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9516"/>
  </bookViews>
  <sheets>
    <sheet name="Ark1" sheetId="1" r:id="rId1"/>
    <sheet name="Ark2" sheetId="2" r:id="rId2"/>
    <sheet name="Ark3" sheetId="3" r:id="rId3"/>
  </sheets>
  <calcPr calcId="145621"/>
</workbook>
</file>

<file path=xl/calcChain.xml><?xml version="1.0" encoding="utf-8"?>
<calcChain xmlns="http://schemas.openxmlformats.org/spreadsheetml/2006/main">
  <c r="B5" i="1" l="1"/>
  <c r="B6" i="1" l="1"/>
  <c r="B7" i="1"/>
</calcChain>
</file>

<file path=xl/sharedStrings.xml><?xml version="1.0" encoding="utf-8"?>
<sst xmlns="http://schemas.openxmlformats.org/spreadsheetml/2006/main" count="124" uniqueCount="89">
  <si>
    <t>Holdnavn</t>
  </si>
  <si>
    <t>Type</t>
  </si>
  <si>
    <t>Antal spillere på banen</t>
  </si>
  <si>
    <t>E-mail</t>
  </si>
  <si>
    <t>Telefon</t>
  </si>
  <si>
    <t>Herre</t>
  </si>
  <si>
    <t>jjh@modst.dk</t>
  </si>
  <si>
    <t>Placering</t>
  </si>
  <si>
    <t>Poul Bayer, Jørn Juul Hess</t>
  </si>
  <si>
    <t>Antal point</t>
  </si>
  <si>
    <t>Spilllere</t>
  </si>
  <si>
    <t>Helsingør All Star Team</t>
  </si>
  <si>
    <t>Jørn</t>
  </si>
  <si>
    <t>Kontakt-person</t>
  </si>
  <si>
    <t>Helsingør Volleyball Klubs Challengerturnering, sommeren 2017</t>
  </si>
  <si>
    <t>Jönssons pojkar</t>
  </si>
  <si>
    <t>John Arndt Jensen, Marcus Ager Jønbech</t>
  </si>
  <si>
    <t>caj@jonbech.dk</t>
  </si>
  <si>
    <t>2-3</t>
  </si>
  <si>
    <t>Christian Arnt Jønbech</t>
  </si>
  <si>
    <t>Bemærkninger:</t>
  </si>
  <si>
    <t>Messy Madame</t>
  </si>
  <si>
    <t>Dame</t>
  </si>
  <si>
    <t>violaball@hotmail.com</t>
  </si>
  <si>
    <t>Malou Bork, Olivia Hansson, Simone Bjellum og Sarah Rasmussen</t>
  </si>
  <si>
    <t>Sarah Rasmussen</t>
  </si>
  <si>
    <t>Mein Blok und La Bombe</t>
  </si>
  <si>
    <t>Nissa Allstars</t>
  </si>
  <si>
    <t>Les Mons</t>
  </si>
  <si>
    <t>Patrick Michel</t>
  </si>
  <si>
    <t>patrickmichel91@hotmail.com</t>
  </si>
  <si>
    <t>Jens og Patrick</t>
  </si>
  <si>
    <t>Patrick og Birk</t>
  </si>
  <si>
    <t>Patrick og Martin</t>
  </si>
  <si>
    <t>Bestyrelsen</t>
  </si>
  <si>
    <t>Mix</t>
  </si>
  <si>
    <t>Poul, Gina, Eva, Mette og Jørn</t>
  </si>
  <si>
    <t>hevk@yahoo.com</t>
  </si>
  <si>
    <t>Vi spiller evt. med udskiftninger</t>
  </si>
  <si>
    <t>Gina-Eva</t>
  </si>
  <si>
    <t>Gina og Eva</t>
  </si>
  <si>
    <t>eva_liljegren@hotmail.com</t>
  </si>
  <si>
    <t>Eva Liljegren</t>
  </si>
  <si>
    <t>Team JTM</t>
  </si>
  <si>
    <t>Joselo, Mikkel og Thomas</t>
  </si>
  <si>
    <t>mikkelwalmar@gmail.com</t>
  </si>
  <si>
    <t>Mikkel Walmar</t>
  </si>
  <si>
    <t>Mean Machine</t>
  </si>
  <si>
    <t>Nikoline og Amalie</t>
  </si>
  <si>
    <t>amaliev14@gmail.com</t>
  </si>
  <si>
    <t>Amalie Vestergaard</t>
  </si>
  <si>
    <t>Volleypigerne</t>
  </si>
  <si>
    <t>3-4</t>
  </si>
  <si>
    <t>Tidligere spillere fra Helsingør KFUM's damehold</t>
  </si>
  <si>
    <t>Annette Hess</t>
  </si>
  <si>
    <t>BEMÆRK. De 2 hold kan spille mod hinanden med hver sine regler, alt efter hvilket holdtype, de er indplaceret på. Hold kan få ændret placeringen ved henvendelse, send mail.</t>
  </si>
  <si>
    <t>Der må ikke være førstegangsberøringer med fingerslag. Alle overspilninger skal være slag (evt. baggerslag), dvs. fingerslag, lops mm er ulovlige. Al netberøring er fejl, udtagen hvis selve nettet tydeligt blæser ind på spilleren.</t>
  </si>
  <si>
    <t>A HOLD</t>
  </si>
  <si>
    <t>B HOLD</t>
  </si>
  <si>
    <t>C HOLD</t>
  </si>
  <si>
    <t>D HOLD</t>
  </si>
  <si>
    <t>Som A hold, men en smule netberøring accepteres. Holdene er normalt gode til at finde et niveau.</t>
  </si>
  <si>
    <t>Som B. Men 1 gangs berøringer med fingerslag accepteres. Ligeledes lidt større netberøringer.</t>
  </si>
  <si>
    <t>Som C, men fingerslag over nettet accepteres</t>
  </si>
  <si>
    <t>Hold niveau regler</t>
  </si>
  <si>
    <t>A</t>
  </si>
  <si>
    <t>B</t>
  </si>
  <si>
    <t>D</t>
  </si>
  <si>
    <t>D (evt. C)</t>
  </si>
  <si>
    <t>annette.hess@yahoo.dk</t>
  </si>
  <si>
    <t>Bernaisedrengene</t>
  </si>
  <si>
    <t>Jens og Martin</t>
  </si>
  <si>
    <t xml:space="preserve"> jeer14ac@student.cbs.dk</t>
  </si>
  <si>
    <t>Jens</t>
  </si>
  <si>
    <t>Fit and not</t>
  </si>
  <si>
    <t>Nicklas og Jens</t>
  </si>
  <si>
    <t xml:space="preserve">Holdene aftaler forinden kampen omkring nethøjde, antal spiller, udskriftninger og regler. Man må også låne spilelre af hinanden, som så repræsenterer det andet hold. </t>
  </si>
  <si>
    <t>Efter kampen sendes resultatet med holdnavne, vundne sæt, tabte sæt og sætscore ind til  Helsingør Volleyball Klub som email til hevk@yahoo.com</t>
  </si>
  <si>
    <t>2-4</t>
  </si>
  <si>
    <t>Billeder og kommentarer kan ligeledes sende i med mail og komme på hjemmesiden.</t>
  </si>
  <si>
    <t xml:space="preserve">Men kan også skrive på Helsingørs facebook side samt i den lukkede gruppe Helsingør Volleyball Klub Challenger Cup 2017 </t>
  </si>
  <si>
    <t>The broken rib</t>
  </si>
  <si>
    <t>Gina og Thomas</t>
  </si>
  <si>
    <t>Gina</t>
  </si>
  <si>
    <t>ginahjorth@gmail.com</t>
  </si>
  <si>
    <t>C</t>
  </si>
  <si>
    <t>SvOAP &amp; Volleypigerne</t>
  </si>
  <si>
    <t>MIX</t>
  </si>
  <si>
    <t>Tidligere spillere fra HeKFUM's damehold + deres mænd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</si>
</sst>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rgb="FFFF0000"/>
      <name val="Calibri"/>
      <family val="2"/>
      <scheme val="minor"/>
    </font>
    <font>
      <sz val="11"/>
      <color rgb="FF0070C0"/>
      <name val="Calibri"/>
      <family val="2"/>
      <scheme val="minor"/>
    </font>
    <font>
      <sz val="11"/>
      <color rgb="FF00B050"/>
      <name val="Calibri"/>
      <family val="2"/>
      <scheme val="minor"/>
    </font>
    <font>
      <sz val="11"/>
      <color rgb="FFFFC000"/>
      <name val="Calibri"/>
      <family val="2"/>
      <scheme val="minor"/>
    </font>
    <font>
      <b/>
      <sz val="12"/>
      <color rgb="FF000000"/>
      <name val="Calibri"/>
      <family val="2"/>
      <scheme val="minor"/>
    </font>
    <font>
      <sz val="12"/>
      <color rgb="FF000000"/>
      <name val="Calibri"/>
      <family val="2"/>
      <scheme val="minor"/>
    </font>
    <font>
      <b/>
      <sz val="11"/>
      <color rgb="FFFFC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49" fontId="1" fillId="0" borderId="0" xfId="0" applyNumberFormat="1" applyFont="1" applyAlignment="1">
      <alignment horizontal="center" vertical="center" wrapText="1"/>
    </xf>
    <xf numFmtId="49"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horizontal="center"/>
    </xf>
    <xf numFmtId="0" fontId="0" fillId="0" borderId="0" xfId="0" applyAlignment="1">
      <alignment horizontal="center"/>
    </xf>
    <xf numFmtId="1" fontId="0" fillId="0" borderId="0" xfId="0" applyNumberFormat="1" applyAlignment="1">
      <alignment horizontal="center"/>
    </xf>
    <xf numFmtId="0" fontId="0" fillId="0" borderId="0" xfId="0" applyNumberFormat="1" applyAlignment="1">
      <alignment horizontal="center"/>
    </xf>
    <xf numFmtId="0" fontId="0" fillId="0" borderId="0" xfId="0" applyAlignment="1">
      <alignment horizontal="center"/>
    </xf>
    <xf numFmtId="0" fontId="0" fillId="0" borderId="0" xfId="0" applyAlignment="1">
      <alignment wrapText="1" readingOrder="1"/>
    </xf>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6" fillId="0" borderId="0" xfId="0" applyFont="1" applyAlignment="1">
      <alignment wrapText="1"/>
    </xf>
    <xf numFmtId="0" fontId="7" fillId="0" borderId="0" xfId="0" applyFont="1" applyAlignment="1">
      <alignment wrapText="1"/>
    </xf>
    <xf numFmtId="0" fontId="0" fillId="0" borderId="0" xfId="0" applyAlignment="1">
      <alignment wrapText="1"/>
    </xf>
    <xf numFmtId="0" fontId="0" fillId="0" borderId="0" xfId="0" applyAlignment="1">
      <alignment horizontal="left"/>
    </xf>
    <xf numFmtId="0" fontId="8"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ikkelwalmar@gmail.com" TargetMode="External"/><Relationship Id="rId13" Type="http://schemas.openxmlformats.org/officeDocument/2006/relationships/printerSettings" Target="../printerSettings/printerSettings1.bin"/><Relationship Id="rId3" Type="http://schemas.openxmlformats.org/officeDocument/2006/relationships/hyperlink" Target="mailto:patrickmichel91@hotmail.com" TargetMode="External"/><Relationship Id="rId7" Type="http://schemas.openxmlformats.org/officeDocument/2006/relationships/hyperlink" Target="mailto:eva_liljegren@hotmail.com" TargetMode="External"/><Relationship Id="rId12" Type="http://schemas.openxmlformats.org/officeDocument/2006/relationships/hyperlink" Target="mailto:annette.hess@yahoo.dk" TargetMode="External"/><Relationship Id="rId2" Type="http://schemas.openxmlformats.org/officeDocument/2006/relationships/hyperlink" Target="mailto:violaball@hotmail.com" TargetMode="External"/><Relationship Id="rId1" Type="http://schemas.openxmlformats.org/officeDocument/2006/relationships/hyperlink" Target="mailto:caj@jonbech.dk" TargetMode="External"/><Relationship Id="rId6" Type="http://schemas.openxmlformats.org/officeDocument/2006/relationships/hyperlink" Target="mailto:hevk@yahoo.com" TargetMode="External"/><Relationship Id="rId11" Type="http://schemas.openxmlformats.org/officeDocument/2006/relationships/hyperlink" Target="mailto:ginahjorth@gmail.com" TargetMode="External"/><Relationship Id="rId5" Type="http://schemas.openxmlformats.org/officeDocument/2006/relationships/hyperlink" Target="mailto:patrickmichel91@hotmail.com" TargetMode="External"/><Relationship Id="rId10" Type="http://schemas.openxmlformats.org/officeDocument/2006/relationships/hyperlink" Target="mailto:annette.hess@yahoo.dk" TargetMode="External"/><Relationship Id="rId4" Type="http://schemas.openxmlformats.org/officeDocument/2006/relationships/hyperlink" Target="mailto:patrickmichel91@hotmail.com" TargetMode="External"/><Relationship Id="rId9" Type="http://schemas.openxmlformats.org/officeDocument/2006/relationships/hyperlink" Target="mailto:amaliev1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zoomScale="80" zoomScaleNormal="80" workbookViewId="0">
      <selection activeCell="A10" sqref="A10"/>
    </sheetView>
  </sheetViews>
  <sheetFormatPr defaultRowHeight="14.4" x14ac:dyDescent="0.3"/>
  <cols>
    <col min="1" max="1" width="33.5546875" style="2" bestFit="1" customWidth="1"/>
    <col min="2" max="2" width="8.88671875" style="2"/>
    <col min="3" max="4" width="20.109375" customWidth="1"/>
    <col min="6" max="6" width="12.6640625" style="6" customWidth="1"/>
    <col min="7" max="7" width="54.6640625" bestFit="1" customWidth="1"/>
    <col min="8" max="8" width="23.109375" bestFit="1" customWidth="1"/>
    <col min="9" max="9" width="26.44140625" bestFit="1" customWidth="1"/>
    <col min="10" max="10" width="9.88671875" bestFit="1" customWidth="1"/>
  </cols>
  <sheetData>
    <row r="1" spans="1:14" x14ac:dyDescent="0.3">
      <c r="A1" s="25" t="s">
        <v>14</v>
      </c>
      <c r="B1" s="25"/>
      <c r="C1" s="25"/>
      <c r="D1" s="25"/>
      <c r="E1" s="25"/>
      <c r="F1" s="25"/>
      <c r="G1" s="25"/>
      <c r="H1" s="25"/>
      <c r="I1" s="25"/>
      <c r="J1" s="25"/>
    </row>
    <row r="3" spans="1:14" ht="43.2" x14ac:dyDescent="0.3">
      <c r="A3" s="1" t="s">
        <v>7</v>
      </c>
      <c r="B3" s="1" t="s">
        <v>9</v>
      </c>
      <c r="C3" s="1" t="s">
        <v>0</v>
      </c>
      <c r="D3" s="1" t="s">
        <v>1</v>
      </c>
      <c r="E3" s="1" t="s">
        <v>64</v>
      </c>
      <c r="F3" s="5" t="s">
        <v>2</v>
      </c>
      <c r="G3" s="1" t="s">
        <v>10</v>
      </c>
      <c r="H3" s="1" t="s">
        <v>13</v>
      </c>
      <c r="I3" s="1" t="s">
        <v>3</v>
      </c>
      <c r="J3" s="1" t="s">
        <v>4</v>
      </c>
      <c r="K3" s="24" t="s">
        <v>20</v>
      </c>
      <c r="L3" s="24"/>
      <c r="M3" s="24"/>
      <c r="N3" s="24"/>
    </row>
    <row r="5" spans="1:14" ht="15" x14ac:dyDescent="0.25">
      <c r="A5" s="2">
        <v>1</v>
      </c>
      <c r="B5" s="2">
        <f>7+1</f>
        <v>8</v>
      </c>
      <c r="C5" t="s">
        <v>27</v>
      </c>
      <c r="D5" s="7" t="s">
        <v>5</v>
      </c>
      <c r="E5" s="18" t="s">
        <v>65</v>
      </c>
      <c r="F5" s="12">
        <v>2</v>
      </c>
      <c r="G5" t="s">
        <v>32</v>
      </c>
      <c r="H5" t="s">
        <v>29</v>
      </c>
      <c r="I5" t="s">
        <v>30</v>
      </c>
      <c r="J5">
        <v>26717311</v>
      </c>
    </row>
    <row r="6" spans="1:14" x14ac:dyDescent="0.3">
      <c r="A6" s="2">
        <v>2</v>
      </c>
      <c r="B6" s="2">
        <f>5+1+1</f>
        <v>7</v>
      </c>
      <c r="C6" t="s">
        <v>11</v>
      </c>
      <c r="D6" s="2" t="s">
        <v>5</v>
      </c>
      <c r="E6" s="18" t="s">
        <v>65</v>
      </c>
      <c r="F6" s="12">
        <v>2</v>
      </c>
      <c r="G6" t="s">
        <v>8</v>
      </c>
      <c r="H6" t="s">
        <v>12</v>
      </c>
      <c r="I6" t="s">
        <v>6</v>
      </c>
      <c r="J6">
        <v>33928947</v>
      </c>
    </row>
    <row r="7" spans="1:14" ht="15" x14ac:dyDescent="0.25">
      <c r="A7" s="2">
        <v>3</v>
      </c>
      <c r="B7" s="2">
        <f>5+1</f>
        <v>6</v>
      </c>
      <c r="C7" t="s">
        <v>21</v>
      </c>
      <c r="D7" s="4" t="s">
        <v>22</v>
      </c>
      <c r="E7" s="16" t="s">
        <v>67</v>
      </c>
      <c r="F7" s="6" t="s">
        <v>78</v>
      </c>
      <c r="G7" t="s">
        <v>24</v>
      </c>
      <c r="H7" t="s">
        <v>25</v>
      </c>
      <c r="I7" t="s">
        <v>23</v>
      </c>
      <c r="J7">
        <v>27142576</v>
      </c>
    </row>
    <row r="8" spans="1:14" x14ac:dyDescent="0.3">
      <c r="A8" s="13">
        <v>4</v>
      </c>
      <c r="B8" s="13">
        <v>1</v>
      </c>
      <c r="C8" t="s">
        <v>51</v>
      </c>
      <c r="D8" s="13" t="s">
        <v>22</v>
      </c>
      <c r="E8" s="16" t="s">
        <v>67</v>
      </c>
      <c r="F8" s="6" t="s">
        <v>52</v>
      </c>
      <c r="G8" t="s">
        <v>53</v>
      </c>
      <c r="H8" t="s">
        <v>54</v>
      </c>
      <c r="I8" t="s">
        <v>69</v>
      </c>
      <c r="K8" t="s">
        <v>38</v>
      </c>
    </row>
    <row r="9" spans="1:14" x14ac:dyDescent="0.3">
      <c r="A9" s="2">
        <v>4</v>
      </c>
      <c r="B9" s="2">
        <v>1</v>
      </c>
      <c r="C9" t="s">
        <v>86</v>
      </c>
      <c r="D9" s="10" t="s">
        <v>87</v>
      </c>
      <c r="E9" s="16" t="s">
        <v>67</v>
      </c>
      <c r="F9" s="6" t="s">
        <v>52</v>
      </c>
      <c r="G9" t="s">
        <v>88</v>
      </c>
      <c r="H9" t="s">
        <v>54</v>
      </c>
      <c r="I9" t="s">
        <v>69</v>
      </c>
      <c r="K9" t="s">
        <v>38</v>
      </c>
    </row>
    <row r="10" spans="1:14" x14ac:dyDescent="0.3">
      <c r="A10" s="2">
        <v>6</v>
      </c>
      <c r="B10" s="3">
        <v>0</v>
      </c>
      <c r="C10" t="s">
        <v>15</v>
      </c>
      <c r="D10" s="3" t="s">
        <v>5</v>
      </c>
      <c r="E10" s="16" t="s">
        <v>68</v>
      </c>
      <c r="F10" s="12" t="s">
        <v>18</v>
      </c>
      <c r="G10" s="8" t="s">
        <v>16</v>
      </c>
      <c r="H10" s="3" t="s">
        <v>19</v>
      </c>
      <c r="I10" t="s">
        <v>17</v>
      </c>
      <c r="J10" s="3">
        <v>40537098</v>
      </c>
    </row>
    <row r="11" spans="1:14" ht="15" x14ac:dyDescent="0.25">
      <c r="A11" s="2">
        <v>6</v>
      </c>
      <c r="B11" s="2">
        <v>0</v>
      </c>
      <c r="C11" t="s">
        <v>26</v>
      </c>
      <c r="D11" s="7" t="s">
        <v>5</v>
      </c>
      <c r="E11" s="18" t="s">
        <v>65</v>
      </c>
      <c r="F11" s="12">
        <v>2</v>
      </c>
      <c r="G11" t="s">
        <v>31</v>
      </c>
      <c r="H11" t="s">
        <v>29</v>
      </c>
      <c r="I11" t="s">
        <v>30</v>
      </c>
      <c r="J11">
        <v>26717311</v>
      </c>
    </row>
    <row r="12" spans="1:14" ht="15" x14ac:dyDescent="0.25">
      <c r="A12" s="2">
        <v>6</v>
      </c>
      <c r="B12" s="2">
        <v>0</v>
      </c>
      <c r="C12" t="s">
        <v>28</v>
      </c>
      <c r="D12" s="7" t="s">
        <v>5</v>
      </c>
      <c r="E12" s="18" t="s">
        <v>65</v>
      </c>
      <c r="F12" s="12">
        <v>2</v>
      </c>
      <c r="G12" t="s">
        <v>33</v>
      </c>
      <c r="H12" t="s">
        <v>29</v>
      </c>
      <c r="I12" t="s">
        <v>30</v>
      </c>
      <c r="J12">
        <v>26717311</v>
      </c>
    </row>
    <row r="13" spans="1:14" x14ac:dyDescent="0.3">
      <c r="A13" s="2">
        <v>6</v>
      </c>
      <c r="B13" s="2">
        <v>0</v>
      </c>
      <c r="C13" t="s">
        <v>34</v>
      </c>
      <c r="D13" s="7" t="s">
        <v>35</v>
      </c>
      <c r="E13" s="18" t="s">
        <v>65</v>
      </c>
      <c r="F13" s="11" t="s">
        <v>18</v>
      </c>
      <c r="G13" t="s">
        <v>36</v>
      </c>
      <c r="H13" t="s">
        <v>34</v>
      </c>
      <c r="I13" t="s">
        <v>37</v>
      </c>
      <c r="J13">
        <v>33928947</v>
      </c>
      <c r="K13" t="s">
        <v>38</v>
      </c>
    </row>
    <row r="14" spans="1:14" ht="15" x14ac:dyDescent="0.25">
      <c r="A14" s="2">
        <v>6</v>
      </c>
      <c r="B14" s="2">
        <v>0</v>
      </c>
      <c r="C14" t="s">
        <v>39</v>
      </c>
      <c r="D14" s="9" t="s">
        <v>22</v>
      </c>
      <c r="E14" s="15" t="s">
        <v>66</v>
      </c>
      <c r="F14" s="12">
        <v>2</v>
      </c>
      <c r="G14" s="8" t="s">
        <v>40</v>
      </c>
      <c r="H14" s="8" t="s">
        <v>42</v>
      </c>
      <c r="I14" t="s">
        <v>41</v>
      </c>
      <c r="J14">
        <v>21561491</v>
      </c>
    </row>
    <row r="15" spans="1:14" ht="15" x14ac:dyDescent="0.25">
      <c r="A15" s="2">
        <v>6</v>
      </c>
      <c r="B15" s="2">
        <v>0</v>
      </c>
      <c r="C15" t="s">
        <v>43</v>
      </c>
      <c r="D15" s="9" t="s">
        <v>5</v>
      </c>
      <c r="E15" s="18" t="s">
        <v>65</v>
      </c>
      <c r="F15" s="6" t="s">
        <v>18</v>
      </c>
      <c r="G15" s="8" t="s">
        <v>44</v>
      </c>
      <c r="H15" s="8" t="s">
        <v>46</v>
      </c>
      <c r="I15" t="s">
        <v>45</v>
      </c>
      <c r="J15">
        <v>41904422</v>
      </c>
    </row>
    <row r="16" spans="1:14" ht="15" x14ac:dyDescent="0.25">
      <c r="A16" s="2">
        <v>6</v>
      </c>
      <c r="B16" s="2">
        <v>0</v>
      </c>
      <c r="C16" t="s">
        <v>47</v>
      </c>
      <c r="D16" s="10" t="s">
        <v>22</v>
      </c>
      <c r="E16" s="16" t="s">
        <v>67</v>
      </c>
      <c r="F16" s="12">
        <v>2</v>
      </c>
      <c r="G16" s="14" t="s">
        <v>48</v>
      </c>
      <c r="H16" s="14" t="s">
        <v>50</v>
      </c>
      <c r="I16" t="s">
        <v>49</v>
      </c>
    </row>
    <row r="17" spans="1:10" ht="15" x14ac:dyDescent="0.25">
      <c r="A17" s="13">
        <v>6</v>
      </c>
      <c r="B17" s="13">
        <v>0</v>
      </c>
      <c r="C17" t="s">
        <v>70</v>
      </c>
      <c r="D17" s="13" t="s">
        <v>5</v>
      </c>
      <c r="E17" s="18" t="s">
        <v>65</v>
      </c>
      <c r="F17" s="12">
        <v>2</v>
      </c>
      <c r="G17" t="s">
        <v>71</v>
      </c>
      <c r="H17" t="s">
        <v>73</v>
      </c>
      <c r="I17" t="s">
        <v>72</v>
      </c>
      <c r="J17">
        <v>29919949</v>
      </c>
    </row>
    <row r="18" spans="1:10" ht="15" x14ac:dyDescent="0.25">
      <c r="A18" s="13">
        <v>6</v>
      </c>
      <c r="B18" s="13">
        <v>0</v>
      </c>
      <c r="C18" t="s">
        <v>74</v>
      </c>
      <c r="D18" s="13" t="s">
        <v>5</v>
      </c>
      <c r="E18" s="18" t="s">
        <v>65</v>
      </c>
      <c r="F18" s="12">
        <v>2</v>
      </c>
      <c r="G18" t="s">
        <v>75</v>
      </c>
      <c r="H18" t="s">
        <v>73</v>
      </c>
      <c r="I18" t="s">
        <v>72</v>
      </c>
      <c r="J18">
        <v>29919949</v>
      </c>
    </row>
    <row r="19" spans="1:10" ht="15" x14ac:dyDescent="0.25">
      <c r="A19" s="13">
        <v>6</v>
      </c>
      <c r="B19" s="13">
        <v>0</v>
      </c>
      <c r="C19" t="s">
        <v>81</v>
      </c>
      <c r="D19" s="13" t="s">
        <v>35</v>
      </c>
      <c r="E19" s="23" t="s">
        <v>85</v>
      </c>
      <c r="F19" s="11">
        <v>2</v>
      </c>
      <c r="G19" t="s">
        <v>82</v>
      </c>
      <c r="H19" t="s">
        <v>83</v>
      </c>
      <c r="I19" t="s">
        <v>84</v>
      </c>
    </row>
    <row r="21" spans="1:10" x14ac:dyDescent="0.3">
      <c r="A21" s="8" t="s">
        <v>55</v>
      </c>
      <c r="B21" s="8"/>
      <c r="C21" s="8"/>
      <c r="D21" s="8"/>
      <c r="E21" s="8"/>
      <c r="F21" s="8"/>
      <c r="G21" s="8"/>
      <c r="H21" s="8"/>
      <c r="I21" s="8"/>
      <c r="J21" s="8"/>
    </row>
    <row r="22" spans="1:10" x14ac:dyDescent="0.3">
      <c r="A22" s="18" t="s">
        <v>57</v>
      </c>
      <c r="B22" s="8" t="s">
        <v>56</v>
      </c>
      <c r="C22" s="8"/>
      <c r="D22" s="8"/>
      <c r="E22" s="8"/>
      <c r="F22" s="8"/>
      <c r="G22" s="8"/>
      <c r="H22" s="8"/>
      <c r="I22" s="8"/>
      <c r="J22" s="8"/>
    </row>
    <row r="23" spans="1:10" x14ac:dyDescent="0.3">
      <c r="A23" s="15" t="s">
        <v>58</v>
      </c>
      <c r="B23" s="8" t="s">
        <v>61</v>
      </c>
      <c r="C23" s="8"/>
      <c r="D23" s="8"/>
      <c r="E23" s="8"/>
      <c r="F23" s="8"/>
      <c r="G23" s="8"/>
      <c r="H23" s="8"/>
      <c r="I23" s="8"/>
      <c r="J23" s="8"/>
    </row>
    <row r="24" spans="1:10" x14ac:dyDescent="0.3">
      <c r="A24" s="17" t="s">
        <v>59</v>
      </c>
      <c r="B24" s="8" t="s">
        <v>62</v>
      </c>
      <c r="C24" s="8"/>
      <c r="D24" s="8"/>
      <c r="E24" s="8"/>
      <c r="F24" s="8"/>
      <c r="G24" s="8"/>
      <c r="H24" s="8"/>
      <c r="I24" s="8"/>
      <c r="J24" s="8"/>
    </row>
    <row r="25" spans="1:10" ht="15" x14ac:dyDescent="0.25">
      <c r="A25" s="16" t="s">
        <v>60</v>
      </c>
      <c r="B25" s="8" t="s">
        <v>63</v>
      </c>
    </row>
    <row r="27" spans="1:10" x14ac:dyDescent="0.3">
      <c r="A27" s="26" t="s">
        <v>76</v>
      </c>
      <c r="B27" s="26"/>
      <c r="C27" s="26"/>
      <c r="D27" s="26"/>
      <c r="E27" s="26"/>
      <c r="F27" s="26"/>
      <c r="G27" s="26"/>
      <c r="H27" s="26"/>
    </row>
    <row r="28" spans="1:10" x14ac:dyDescent="0.3">
      <c r="A28" s="8" t="s">
        <v>77</v>
      </c>
    </row>
    <row r="29" spans="1:10" x14ac:dyDescent="0.3">
      <c r="A29" s="8"/>
    </row>
    <row r="30" spans="1:10" x14ac:dyDescent="0.3">
      <c r="A30" s="22" t="s">
        <v>79</v>
      </c>
    </row>
    <row r="31" spans="1:10" x14ac:dyDescent="0.3">
      <c r="A31" s="8" t="s">
        <v>80</v>
      </c>
    </row>
    <row r="32" spans="1:10" ht="15.6" x14ac:dyDescent="0.3">
      <c r="A32" s="20"/>
    </row>
    <row r="33" spans="1:1" ht="15.6" x14ac:dyDescent="0.3">
      <c r="A33" s="20"/>
    </row>
    <row r="34" spans="1:1" x14ac:dyDescent="0.3">
      <c r="A34" s="21"/>
    </row>
    <row r="35" spans="1:1" ht="15.6" x14ac:dyDescent="0.3">
      <c r="A35" s="20"/>
    </row>
    <row r="36" spans="1:1" x14ac:dyDescent="0.3">
      <c r="A36" s="21"/>
    </row>
    <row r="37" spans="1:1" ht="15.6" x14ac:dyDescent="0.3">
      <c r="A37" s="19"/>
    </row>
    <row r="38" spans="1:1" ht="15.6" x14ac:dyDescent="0.3">
      <c r="A38" s="20"/>
    </row>
    <row r="39" spans="1:1" ht="15.6" x14ac:dyDescent="0.3">
      <c r="A39" s="20"/>
    </row>
    <row r="40" spans="1:1" ht="15.6" x14ac:dyDescent="0.3">
      <c r="A40" s="20"/>
    </row>
    <row r="41" spans="1:1" ht="15.6" x14ac:dyDescent="0.3">
      <c r="A41" s="20"/>
    </row>
  </sheetData>
  <mergeCells count="3">
    <mergeCell ref="K3:N3"/>
    <mergeCell ref="A1:J1"/>
    <mergeCell ref="A27:H27"/>
  </mergeCells>
  <hyperlinks>
    <hyperlink ref="I10" r:id="rId1" display="mailto:caj@jonbech.dk"/>
    <hyperlink ref="I7" r:id="rId2"/>
    <hyperlink ref="I11" r:id="rId3"/>
    <hyperlink ref="I5" r:id="rId4"/>
    <hyperlink ref="I12" r:id="rId5"/>
    <hyperlink ref="I13" r:id="rId6"/>
    <hyperlink ref="I14" r:id="rId7"/>
    <hyperlink ref="I15" r:id="rId8" display="mailto:mikkelwalmar@gmail.com"/>
    <hyperlink ref="I16" r:id="rId9" display="mailto:amaliev14@gmail.com"/>
    <hyperlink ref="I9" r:id="rId10"/>
    <hyperlink ref="I19" r:id="rId11"/>
    <hyperlink ref="I8" r:id="rId12"/>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Statens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Jørn Juul Hess</dc:creator>
  <cp:lastModifiedBy>Jørn Juul Hess</cp:lastModifiedBy>
  <dcterms:created xsi:type="dcterms:W3CDTF">2017-04-24T12:33:27Z</dcterms:created>
  <dcterms:modified xsi:type="dcterms:W3CDTF">2017-06-25T19:38:03Z</dcterms:modified>
</cp:coreProperties>
</file>