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Let lige" sheetId="1" r:id="rId1"/>
    <sheet name="Middelsvær lige" sheetId="2" r:id="rId2"/>
    <sheet name="Svær lige" sheetId="3" r:id="rId3"/>
    <sheet name="Elite lige" sheetId="4" r:id="rId4"/>
  </sheets>
  <definedNames/>
  <calcPr fullCalcOnLoad="1"/>
</workbook>
</file>

<file path=xl/sharedStrings.xml><?xml version="1.0" encoding="utf-8"?>
<sst xmlns="http://schemas.openxmlformats.org/spreadsheetml/2006/main" count="415" uniqueCount="226">
  <si>
    <t>Start:</t>
  </si>
  <si>
    <t>Slut:</t>
  </si>
  <si>
    <t>Nr.</t>
  </si>
  <si>
    <t>Fører</t>
  </si>
  <si>
    <t>Kanin</t>
  </si>
  <si>
    <t>Plac.</t>
  </si>
  <si>
    <t>Fejl</t>
  </si>
  <si>
    <t>Tid</t>
  </si>
  <si>
    <t>Pind</t>
  </si>
  <si>
    <t>S.nr.</t>
  </si>
  <si>
    <t>Aspirant:</t>
  </si>
  <si>
    <t>Sekretær:</t>
  </si>
  <si>
    <t>Point</t>
  </si>
  <si>
    <t>T. tid</t>
  </si>
  <si>
    <t>T. fejl</t>
  </si>
  <si>
    <t>Cert.</t>
  </si>
  <si>
    <t>Trukket</t>
  </si>
  <si>
    <t>Aase Bjerner</t>
  </si>
  <si>
    <t>Lykkegaardens Lamborghini Gallardo</t>
  </si>
  <si>
    <t>Charlotte Pedersen</t>
  </si>
  <si>
    <t>Winds Nicolai</t>
  </si>
  <si>
    <t>Sabrina Rasmussen</t>
  </si>
  <si>
    <t>Magic´s Ch. Eittoh</t>
  </si>
  <si>
    <t>Nanna Leed</t>
  </si>
  <si>
    <t>Leed´s Merci</t>
  </si>
  <si>
    <t>Lisette Kongerslev</t>
  </si>
  <si>
    <t>Ch. Tiny Triumph af Gaunby</t>
  </si>
  <si>
    <t>Pernille Leed</t>
  </si>
  <si>
    <t>Bella´s All Star</t>
  </si>
  <si>
    <t>Hønsehusets Too Nice To Say No</t>
  </si>
  <si>
    <t>Mimrelunds Miso</t>
  </si>
  <si>
    <t>GCh. Hot´n´sweet</t>
  </si>
  <si>
    <t>Liza Lassen</t>
  </si>
  <si>
    <t>Gaunbys Indian Summer</t>
  </si>
  <si>
    <t>Winds Magnum Mandel</t>
  </si>
  <si>
    <t>Elmely Mr. Chapman KG</t>
  </si>
  <si>
    <t>Leed´s Mr. Mars</t>
  </si>
  <si>
    <t>Elmely Lucca Like Af Sommerly</t>
  </si>
  <si>
    <t>Gaunbys Fresh Fri Fly</t>
  </si>
  <si>
    <t>Rasmus Bjerner</t>
  </si>
  <si>
    <t>Asgaards Frigg</t>
  </si>
  <si>
    <t>Mango</t>
  </si>
  <si>
    <t>Elite lige</t>
  </si>
  <si>
    <t>Bedømmelsesmetode: C2</t>
  </si>
  <si>
    <t>Arrangement: Heldagsstævne i Skanderborg</t>
  </si>
  <si>
    <t>Dato: 5. september 09</t>
  </si>
  <si>
    <t>Maks. tid: 2 min</t>
  </si>
  <si>
    <t>Sted: Asylgade</t>
  </si>
  <si>
    <t>Dommer: Maria Gadkjær</t>
  </si>
  <si>
    <t>Arrangør: Århus</t>
  </si>
  <si>
    <t>Svær lige</t>
  </si>
  <si>
    <t>Dommer: Lisette Kongerslev</t>
  </si>
  <si>
    <t>Susanna Mørck Kristensen</t>
  </si>
  <si>
    <t>Emilie Andersen</t>
  </si>
  <si>
    <t>Rikke Vinther</t>
  </si>
  <si>
    <t>Louise Pedersen</t>
  </si>
  <si>
    <t>Lene Gadkjær</t>
  </si>
  <si>
    <t>Sif Christensen</t>
  </si>
  <si>
    <t>Camilla Mørck Thuesen</t>
  </si>
  <si>
    <t>Elmely Night Of Stars Af Stald Magic</t>
  </si>
  <si>
    <t>Hønsehusets Lillefod</t>
  </si>
  <si>
    <t>Sommerly´s Cool Cocio</t>
  </si>
  <si>
    <t>Abu Simbel</t>
  </si>
  <si>
    <t>Elmely Online Af Stald Magic</t>
  </si>
  <si>
    <t>Møllegårdens Al Capone</t>
  </si>
  <si>
    <t>Pjuske</t>
  </si>
  <si>
    <t>Mia</t>
  </si>
  <si>
    <t>Elmely Magic Kiarra Af Stald Vi.P</t>
  </si>
  <si>
    <t>Elmely Belinda Af Stald RORA</t>
  </si>
  <si>
    <t>Jordbærgårdens Marabou</t>
  </si>
  <si>
    <t>Winds Dali Calisto</t>
  </si>
  <si>
    <t>Speedy</t>
  </si>
  <si>
    <t>Castello</t>
  </si>
  <si>
    <t>Hr. Musse</t>
  </si>
  <si>
    <t>Magic´s By Your Side</t>
  </si>
  <si>
    <t>Møllegårdens Ms Gin Fizz</t>
  </si>
  <si>
    <t>Møllegårdens Mathilde</t>
  </si>
  <si>
    <t>Magic´s Nice N´ New</t>
  </si>
  <si>
    <t>Strandvejs Miley</t>
  </si>
  <si>
    <t>Magic´s Sunlight</t>
  </si>
  <si>
    <t>Middelsvær lige</t>
  </si>
  <si>
    <t>Malene Leerhøj</t>
  </si>
  <si>
    <t>Heidi Albrektsen</t>
  </si>
  <si>
    <t>Pernille W. Nielsen</t>
  </si>
  <si>
    <t xml:space="preserve">Heidi Therkildsen </t>
  </si>
  <si>
    <t>Camilla Brahe Jørgensen</t>
  </si>
  <si>
    <t>Lene Bjerg</t>
  </si>
  <si>
    <t>Nicole Andersen</t>
  </si>
  <si>
    <t>Maria Gadkjær</t>
  </si>
  <si>
    <t>Dina Mikkelsen</t>
  </si>
  <si>
    <t>Fie Maaløe</t>
  </si>
  <si>
    <t>Sarah Rasmussen</t>
  </si>
  <si>
    <t>Sofia Vestergård Nielsen</t>
  </si>
  <si>
    <t>Stald Twisters Super Karla</t>
  </si>
  <si>
    <t>Milleniums Unique Elegance</t>
  </si>
  <si>
    <t>Pralinins Mrs Butterworth</t>
  </si>
  <si>
    <t>Sønderlund´s Miss Chili</t>
  </si>
  <si>
    <t>Stald Magic´s Belina</t>
  </si>
  <si>
    <t>Elmely Queen Shakira Af Stald Mølgård</t>
  </si>
  <si>
    <t>Magics Magic Highlight</t>
  </si>
  <si>
    <t>Stald Twisters Adonis</t>
  </si>
  <si>
    <t xml:space="preserve">Evander </t>
  </si>
  <si>
    <t>Batista</t>
  </si>
  <si>
    <t>Lykkes Aske</t>
  </si>
  <si>
    <t>Sønderlunds Hannibal</t>
  </si>
  <si>
    <t>Sommerlt´s Lille Gule</t>
  </si>
  <si>
    <t>Bygholms Kikkoman</t>
  </si>
  <si>
    <t>Allégaardens SuDoKu</t>
  </si>
  <si>
    <t>Silver</t>
  </si>
  <si>
    <t>Elmelys Dark Diablo</t>
  </si>
  <si>
    <t>Team Sheik´s Miss Soulmate</t>
  </si>
  <si>
    <t>Sommerly´s Miss Cool Evolution</t>
  </si>
  <si>
    <t>Elmely Ballademager NH</t>
  </si>
  <si>
    <t>A Ray Of Hope</t>
  </si>
  <si>
    <t>Elmelys Altaria</t>
  </si>
  <si>
    <t>Smilla</t>
  </si>
  <si>
    <t>Sommerly´s Cool Cayenne</t>
  </si>
  <si>
    <t>Elmely Special O´Malley Af Stald Gaunby</t>
  </si>
  <si>
    <t>Møllegårdens My</t>
  </si>
  <si>
    <t>Snöflingens Jamson</t>
  </si>
  <si>
    <t>Blue Charm</t>
  </si>
  <si>
    <t>Bibtty Bobtt Boo</t>
  </si>
  <si>
    <t>Stella</t>
  </si>
  <si>
    <t>Magics Spirit Of Fire Flame</t>
  </si>
  <si>
    <t>Strandvejs Summer</t>
  </si>
  <si>
    <t>Jordbærgårdens Be Delicious</t>
  </si>
  <si>
    <t>Mikaya´s Stampe</t>
  </si>
  <si>
    <t>Møllegårdens Malthe</t>
  </si>
  <si>
    <t>Elmelys Special Antonio</t>
  </si>
  <si>
    <t>Jinx</t>
  </si>
  <si>
    <t>Maggie</t>
  </si>
  <si>
    <t>Beders After Eight</t>
  </si>
  <si>
    <t>Monique</t>
  </si>
  <si>
    <t>Winds Akela</t>
  </si>
  <si>
    <t>Byholms Sushi Wasabi</t>
  </si>
  <si>
    <t>Ajtak´s Iccug</t>
  </si>
  <si>
    <t>Bygholms Victor</t>
  </si>
  <si>
    <t>Snowie</t>
  </si>
  <si>
    <t>Lillepjok</t>
  </si>
  <si>
    <t>Imagine´s Balder af Pegasus</t>
  </si>
  <si>
    <t>Lindely´s Nanna</t>
  </si>
  <si>
    <t>Leed´s Prinze Charming</t>
  </si>
  <si>
    <t>Chickal</t>
  </si>
  <si>
    <t>Mimrelinds Tjoklate</t>
  </si>
  <si>
    <t>Dommer: Poul Erik Kristensen</t>
  </si>
  <si>
    <t>Aspirant: Pernille Leed</t>
  </si>
  <si>
    <t>Bedømmelsesmetode: D2</t>
  </si>
  <si>
    <t>Dommer: Grethe Willemoes</t>
  </si>
  <si>
    <t>Aspirant: Charlotte Pedersen</t>
  </si>
  <si>
    <t>Let lige</t>
  </si>
  <si>
    <t>Lisa Jensen</t>
  </si>
  <si>
    <t>Dorthe Wissing</t>
  </si>
  <si>
    <t>Mirjam Holm</t>
  </si>
  <si>
    <t>Heidi Therkildsen</t>
  </si>
  <si>
    <t>Poul Erik Kristensen</t>
  </si>
  <si>
    <t>Somin Kolivand</t>
  </si>
  <si>
    <t>Freja Sindberg</t>
  </si>
  <si>
    <t>Susanne Albrektsen</t>
  </si>
  <si>
    <t>Line Clausen</t>
  </si>
  <si>
    <t>Maya Borchmann</t>
  </si>
  <si>
    <t>Cecilie Kolivand</t>
  </si>
  <si>
    <t>Sarah Ommen</t>
  </si>
  <si>
    <t>Louise Tovgaard</t>
  </si>
  <si>
    <t>Sommerly´s Cool Spirit</t>
  </si>
  <si>
    <t>Sommerly´s Ronja Røverdatter</t>
  </si>
  <si>
    <t>Kalahari</t>
  </si>
  <si>
    <t>Tiptophiphops Quincy</t>
  </si>
  <si>
    <t>Stampe</t>
  </si>
  <si>
    <t>Imagine´s Saga af Pegasus</t>
  </si>
  <si>
    <t>Elmely Vechkins Vulcano Af Fionas</t>
  </si>
  <si>
    <t>Vechkin´s Typhoon af Fionas</t>
  </si>
  <si>
    <t>Stald Twisters Lilje</t>
  </si>
  <si>
    <t>Winds Naddie Precious</t>
  </si>
  <si>
    <t>Bygholms Pixel</t>
  </si>
  <si>
    <t>Zentas Fit For Fight</t>
  </si>
  <si>
    <t>Wind´s NaZiva PaCilva</t>
  </si>
  <si>
    <t>Zara</t>
  </si>
  <si>
    <t>Beder´s Magic Dandelion</t>
  </si>
  <si>
    <t>Beders Tropic Thunder</t>
  </si>
  <si>
    <t>Sukkermel´s My Choice</t>
  </si>
  <si>
    <t>Bella NH</t>
  </si>
  <si>
    <t>Sukkermel´s Petit Chaos</t>
  </si>
  <si>
    <t>Leed´s Mr. Showtime Show-Off</t>
  </si>
  <si>
    <t>Sommerly´s Adizes</t>
  </si>
  <si>
    <t>Zentas Mr. Hot Spot</t>
  </si>
  <si>
    <t>Møllegårdens Mr. Memphis</t>
  </si>
  <si>
    <t>Sommerly´s Hr. Nielson</t>
  </si>
  <si>
    <t>Beders Esra</t>
  </si>
  <si>
    <t>Lykkegaardens Lotus Elise</t>
  </si>
  <si>
    <t>Jordbærgårdens Mads</t>
  </si>
  <si>
    <t>Vanessa</t>
  </si>
  <si>
    <t>Findus</t>
  </si>
  <si>
    <t>Sukkermel´s Cloudy</t>
  </si>
  <si>
    <t>Jing Jing</t>
  </si>
  <si>
    <t>Jigoro Kano af Pegasus</t>
  </si>
  <si>
    <t>Cobra af Pegasus</t>
  </si>
  <si>
    <t>Black Mamba af Pegasus</t>
  </si>
  <si>
    <t>Elmely Blue Moon af Stald Magic</t>
  </si>
  <si>
    <t>Laban</t>
  </si>
  <si>
    <t>Sommerly´s Lille Splint</t>
  </si>
  <si>
    <t>Julius</t>
  </si>
  <si>
    <t>Highfly af Pegasus</t>
  </si>
  <si>
    <t>Copperhead af Pegasus</t>
  </si>
  <si>
    <t>Bailey</t>
  </si>
  <si>
    <t>Python af Pegasus</t>
  </si>
  <si>
    <t>Alec</t>
  </si>
  <si>
    <t>Celina</t>
  </si>
  <si>
    <t>Max Conejo</t>
  </si>
  <si>
    <t>Arthur</t>
  </si>
  <si>
    <t>Bygholms Nissan Pixo</t>
  </si>
  <si>
    <t>Carl</t>
  </si>
  <si>
    <t>Snuske</t>
  </si>
  <si>
    <t>Stald Magic´s Zkipper</t>
  </si>
  <si>
    <t>Dragenfly af Pegasus</t>
  </si>
  <si>
    <t>Bygholms Canon Pixma</t>
  </si>
  <si>
    <t>Hare</t>
  </si>
  <si>
    <t>Ålbækkegårdens Mellani</t>
  </si>
  <si>
    <t>Sukkermels Jamelia</t>
  </si>
  <si>
    <t>Vechkins Twister af Fionas</t>
  </si>
  <si>
    <t>Sommerly´s Madicken</t>
  </si>
  <si>
    <t>Vechkin´s Hurricane af Fionas</t>
  </si>
  <si>
    <t>Charlie</t>
  </si>
  <si>
    <t>Sommerly´s Fiolito</t>
  </si>
  <si>
    <t>Team Sheik´s Afroditte</t>
  </si>
  <si>
    <t>Hubbe</t>
  </si>
  <si>
    <t>DQ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</si>
</sst>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m:ss.00"/>
    <numFmt numFmtId="179" formatCode="General\ "/>
    <numFmt numFmtId="180" formatCode="mm:ss.00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6" fillId="44" borderId="0" applyNumberFormat="0" applyBorder="0" applyAlignment="0" applyProtection="0"/>
    <xf numFmtId="0" fontId="0" fillId="45" borderId="1" applyNumberFormat="0" applyFont="0" applyAlignment="0" applyProtection="0"/>
    <xf numFmtId="0" fontId="27" fillId="46" borderId="2" applyNumberFormat="0" applyAlignment="0" applyProtection="0"/>
    <xf numFmtId="0" fontId="27" fillId="47" borderId="2" applyNumberFormat="0" applyAlignment="0" applyProtection="0"/>
    <xf numFmtId="0" fontId="28" fillId="48" borderId="3" applyNumberFormat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54" borderId="2" applyNumberFormat="0" applyAlignment="0" applyProtection="0"/>
    <xf numFmtId="0" fontId="28" fillId="55" borderId="3" applyNumberFormat="0" applyAlignment="0" applyProtection="0"/>
    <xf numFmtId="0" fontId="36" fillId="0" borderId="7" applyNumberFormat="0" applyFill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37" fillId="62" borderId="0" applyNumberFormat="0" applyBorder="0" applyAlignment="0" applyProtection="0"/>
    <xf numFmtId="0" fontId="0" fillId="63" borderId="1" applyNumberFormat="0" applyFont="0" applyAlignment="0" applyProtection="0"/>
    <xf numFmtId="0" fontId="38" fillId="47" borderId="8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64" borderId="0" applyNumberFormat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80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80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2" fillId="0" borderId="21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55">
      <selection activeCell="B24" sqref="B24"/>
    </sheetView>
  </sheetViews>
  <sheetFormatPr defaultColWidth="9.140625" defaultRowHeight="12.75"/>
  <cols>
    <col min="1" max="1" width="4.28125" style="0" customWidth="1"/>
    <col min="2" max="2" width="29.28125" style="0" customWidth="1"/>
    <col min="3" max="3" width="7.00390625" style="0" customWidth="1"/>
    <col min="4" max="4" width="38.140625" style="0" customWidth="1"/>
    <col min="5" max="5" width="6.140625" style="0" customWidth="1"/>
    <col min="7" max="7" width="5.8515625" style="0" customWidth="1"/>
    <col min="9" max="9" width="6.140625" style="0" customWidth="1"/>
    <col min="11" max="11" width="6.00390625" style="0" customWidth="1"/>
    <col min="12" max="12" width="7.00390625" style="0" customWidth="1"/>
    <col min="13" max="13" width="6.7109375" style="0" customWidth="1"/>
  </cols>
  <sheetData>
    <row r="1" spans="1:13" ht="15">
      <c r="A1" s="36" t="s">
        <v>149</v>
      </c>
      <c r="B1" s="36"/>
      <c r="C1" s="36"/>
      <c r="D1" s="36"/>
      <c r="E1" s="34" t="s">
        <v>45</v>
      </c>
      <c r="F1" s="34"/>
      <c r="G1" s="34"/>
      <c r="H1" s="34"/>
      <c r="I1" s="34" t="s">
        <v>147</v>
      </c>
      <c r="J1" s="34"/>
      <c r="K1" s="34"/>
      <c r="L1" s="34"/>
      <c r="M1" s="34"/>
    </row>
    <row r="2" spans="1:13" ht="15">
      <c r="A2" s="36"/>
      <c r="B2" s="36"/>
      <c r="C2" s="36"/>
      <c r="D2" s="36"/>
      <c r="E2" s="34" t="s">
        <v>0</v>
      </c>
      <c r="F2" s="34"/>
      <c r="G2" s="34" t="s">
        <v>1</v>
      </c>
      <c r="H2" s="34"/>
      <c r="I2" s="34" t="s">
        <v>148</v>
      </c>
      <c r="J2" s="34"/>
      <c r="K2" s="34"/>
      <c r="L2" s="34"/>
      <c r="M2" s="34"/>
    </row>
    <row r="3" spans="1:13" ht="15">
      <c r="A3" s="34" t="s">
        <v>146</v>
      </c>
      <c r="B3" s="34"/>
      <c r="C3" s="34"/>
      <c r="D3" s="34"/>
      <c r="E3" s="34" t="s">
        <v>46</v>
      </c>
      <c r="F3" s="34"/>
      <c r="G3" s="34"/>
      <c r="H3" s="34"/>
      <c r="I3" s="34" t="s">
        <v>11</v>
      </c>
      <c r="J3" s="34"/>
      <c r="K3" s="34"/>
      <c r="L3" s="34"/>
      <c r="M3" s="34"/>
    </row>
    <row r="4" spans="1:13" ht="15">
      <c r="A4" s="34" t="s">
        <v>44</v>
      </c>
      <c r="B4" s="34"/>
      <c r="C4" s="34"/>
      <c r="D4" s="34"/>
      <c r="E4" s="35" t="s">
        <v>47</v>
      </c>
      <c r="F4" s="35"/>
      <c r="G4" s="35"/>
      <c r="H4" s="35"/>
      <c r="I4" s="34" t="s">
        <v>49</v>
      </c>
      <c r="J4" s="34"/>
      <c r="K4" s="34"/>
      <c r="L4" s="34"/>
      <c r="M4" s="34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.75">
      <c r="A6" s="12">
        <v>1</v>
      </c>
      <c r="B6" s="19" t="s">
        <v>56</v>
      </c>
      <c r="C6" s="19">
        <v>2177</v>
      </c>
      <c r="D6" s="19" t="s">
        <v>163</v>
      </c>
      <c r="E6" s="13">
        <v>0</v>
      </c>
      <c r="F6" s="7"/>
      <c r="G6" s="13">
        <v>0</v>
      </c>
      <c r="H6" s="14">
        <v>0.0002446759259259259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14">
        <v>0.0002446759259259259</v>
      </c>
      <c r="K6" s="5">
        <v>1</v>
      </c>
      <c r="L6" s="9">
        <v>2</v>
      </c>
      <c r="M6" s="5">
        <v>1</v>
      </c>
    </row>
    <row r="7" spans="1:13" ht="15.75">
      <c r="A7" s="12">
        <v>2</v>
      </c>
      <c r="B7" s="9" t="s">
        <v>88</v>
      </c>
      <c r="C7" s="9">
        <v>2404</v>
      </c>
      <c r="D7" s="9" t="s">
        <v>164</v>
      </c>
      <c r="E7" s="15">
        <v>0</v>
      </c>
      <c r="F7" s="7"/>
      <c r="G7" s="13">
        <v>0</v>
      </c>
      <c r="H7" s="14">
        <v>0.0002746527777777778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14">
        <v>0.0002746527777777778</v>
      </c>
      <c r="K7" s="5">
        <v>1</v>
      </c>
      <c r="L7" s="9">
        <v>1</v>
      </c>
      <c r="M7" s="5">
        <v>2</v>
      </c>
    </row>
    <row r="8" spans="1:13" ht="15.75">
      <c r="A8" s="12">
        <v>3</v>
      </c>
      <c r="B8" s="9" t="s">
        <v>83</v>
      </c>
      <c r="C8" s="9">
        <v>2040</v>
      </c>
      <c r="D8" s="9" t="s">
        <v>165</v>
      </c>
      <c r="E8" s="15">
        <v>0</v>
      </c>
      <c r="F8" s="7"/>
      <c r="G8" s="15">
        <v>0</v>
      </c>
      <c r="H8" s="16">
        <v>0.000275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0</v>
      </c>
      <c r="J8" s="16">
        <v>0.000275</v>
      </c>
      <c r="K8" s="5">
        <v>1</v>
      </c>
      <c r="L8" s="9">
        <v>1</v>
      </c>
      <c r="M8" s="5">
        <v>3</v>
      </c>
    </row>
    <row r="9" spans="1:13" ht="15.75">
      <c r="A9" s="12">
        <v>4</v>
      </c>
      <c r="B9" s="9" t="s">
        <v>25</v>
      </c>
      <c r="C9" s="9">
        <v>1867</v>
      </c>
      <c r="D9" s="9" t="s">
        <v>166</v>
      </c>
      <c r="E9" s="15">
        <v>0</v>
      </c>
      <c r="F9" s="7"/>
      <c r="G9" s="15">
        <v>0</v>
      </c>
      <c r="H9" s="16">
        <v>0.00029131944444444447</v>
      </c>
      <c r="I9" s="6">
        <f t="shared" si="0"/>
        <v>0</v>
      </c>
      <c r="J9" s="16">
        <v>0.00029131944444444447</v>
      </c>
      <c r="K9" s="5">
        <v>1</v>
      </c>
      <c r="L9" s="9">
        <v>1</v>
      </c>
      <c r="M9" s="5">
        <v>4</v>
      </c>
    </row>
    <row r="10" spans="1:13" ht="15.75">
      <c r="A10" s="12">
        <v>5</v>
      </c>
      <c r="B10" s="9" t="s">
        <v>54</v>
      </c>
      <c r="C10" s="9">
        <v>2039</v>
      </c>
      <c r="D10" s="9" t="s">
        <v>167</v>
      </c>
      <c r="E10" s="15">
        <v>0</v>
      </c>
      <c r="F10" s="7"/>
      <c r="G10" s="15">
        <v>0</v>
      </c>
      <c r="H10" s="16">
        <v>0.00035069444444444444</v>
      </c>
      <c r="I10" s="6">
        <f t="shared" si="0"/>
        <v>0</v>
      </c>
      <c r="J10" s="16">
        <v>0.00035069444444444444</v>
      </c>
      <c r="K10" s="5">
        <v>1</v>
      </c>
      <c r="L10" s="9">
        <v>1</v>
      </c>
      <c r="M10" s="5">
        <v>5</v>
      </c>
    </row>
    <row r="11" spans="1:13" ht="15.75">
      <c r="A11" s="12">
        <v>6</v>
      </c>
      <c r="B11" s="9" t="s">
        <v>86</v>
      </c>
      <c r="C11" s="9">
        <v>2112</v>
      </c>
      <c r="D11" s="9" t="s">
        <v>168</v>
      </c>
      <c r="E11" s="15">
        <v>0</v>
      </c>
      <c r="F11" s="7"/>
      <c r="G11" s="15">
        <v>0</v>
      </c>
      <c r="H11" s="16">
        <v>0.0003599537037037037</v>
      </c>
      <c r="I11" s="6">
        <f t="shared" si="0"/>
        <v>0</v>
      </c>
      <c r="J11" s="16">
        <v>0.0003599537037037037</v>
      </c>
      <c r="K11" s="5">
        <v>1</v>
      </c>
      <c r="L11" s="9">
        <v>1</v>
      </c>
      <c r="M11" s="5">
        <v>6</v>
      </c>
    </row>
    <row r="12" spans="1:13" ht="15.75">
      <c r="A12" s="12">
        <v>7</v>
      </c>
      <c r="B12" s="9" t="s">
        <v>32</v>
      </c>
      <c r="C12" s="9">
        <v>2519</v>
      </c>
      <c r="D12" s="9" t="s">
        <v>169</v>
      </c>
      <c r="E12" s="15">
        <v>0</v>
      </c>
      <c r="F12" s="7"/>
      <c r="G12" s="15">
        <v>0</v>
      </c>
      <c r="H12" s="16">
        <v>0.0003623842592592592</v>
      </c>
      <c r="I12" s="6">
        <f t="shared" si="0"/>
        <v>0</v>
      </c>
      <c r="J12" s="16">
        <v>0.0003623842592592592</v>
      </c>
      <c r="K12" s="5">
        <v>1</v>
      </c>
      <c r="L12" s="9">
        <v>1</v>
      </c>
      <c r="M12" s="5">
        <v>7</v>
      </c>
    </row>
    <row r="13" spans="1:13" ht="15.75">
      <c r="A13" s="12">
        <v>8</v>
      </c>
      <c r="B13" s="9" t="s">
        <v>81</v>
      </c>
      <c r="C13" s="9">
        <v>2638</v>
      </c>
      <c r="D13" s="9" t="s">
        <v>170</v>
      </c>
      <c r="E13" s="15">
        <v>0</v>
      </c>
      <c r="F13" s="7"/>
      <c r="G13" s="15">
        <v>0</v>
      </c>
      <c r="H13" s="16">
        <v>0.00038738425925925925</v>
      </c>
      <c r="I13" s="6">
        <f t="shared" si="0"/>
        <v>0</v>
      </c>
      <c r="J13" s="16">
        <v>0.00038738425925925925</v>
      </c>
      <c r="K13" s="5">
        <v>1</v>
      </c>
      <c r="L13" s="9">
        <v>1</v>
      </c>
      <c r="M13" s="5">
        <v>8</v>
      </c>
    </row>
    <row r="14" spans="1:13" ht="15.75">
      <c r="A14" s="12">
        <v>9</v>
      </c>
      <c r="B14" s="9" t="s">
        <v>82</v>
      </c>
      <c r="C14" s="9">
        <v>2262</v>
      </c>
      <c r="D14" s="9" t="s">
        <v>171</v>
      </c>
      <c r="E14" s="15">
        <v>0</v>
      </c>
      <c r="F14" s="7"/>
      <c r="G14" s="15">
        <v>0</v>
      </c>
      <c r="H14" s="16">
        <v>0.00043437500000000003</v>
      </c>
      <c r="I14" s="6">
        <f t="shared" si="0"/>
        <v>0</v>
      </c>
      <c r="J14" s="16">
        <v>0.00043437500000000003</v>
      </c>
      <c r="K14" s="5">
        <v>1</v>
      </c>
      <c r="L14" s="9">
        <v>1</v>
      </c>
      <c r="M14" s="5">
        <v>9</v>
      </c>
    </row>
    <row r="15" spans="1:13" ht="15.75">
      <c r="A15" s="12">
        <v>10</v>
      </c>
      <c r="B15" s="9" t="s">
        <v>150</v>
      </c>
      <c r="C15" s="9">
        <v>2274</v>
      </c>
      <c r="D15" s="9" t="s">
        <v>172</v>
      </c>
      <c r="E15" s="15">
        <v>0</v>
      </c>
      <c r="F15" s="7"/>
      <c r="G15" s="15">
        <v>0</v>
      </c>
      <c r="H15" s="16">
        <v>0.00047129629629629626</v>
      </c>
      <c r="I15" s="6">
        <f t="shared" si="0"/>
        <v>0</v>
      </c>
      <c r="J15" s="16">
        <v>0.00047129629629629626</v>
      </c>
      <c r="K15" s="5">
        <v>1</v>
      </c>
      <c r="L15" s="9">
        <v>1</v>
      </c>
      <c r="M15" s="5">
        <v>10</v>
      </c>
    </row>
    <row r="16" spans="1:13" ht="15.75">
      <c r="A16" s="12">
        <v>11</v>
      </c>
      <c r="B16" s="9" t="s">
        <v>39</v>
      </c>
      <c r="C16" s="9">
        <v>2500</v>
      </c>
      <c r="D16" s="9" t="s">
        <v>173</v>
      </c>
      <c r="E16" s="15">
        <v>0</v>
      </c>
      <c r="F16" s="7"/>
      <c r="G16" s="15">
        <v>0</v>
      </c>
      <c r="H16" s="16">
        <v>0.000593287037037037</v>
      </c>
      <c r="I16" s="6">
        <f t="shared" si="0"/>
        <v>0</v>
      </c>
      <c r="J16" s="16">
        <v>0.000593287037037037</v>
      </c>
      <c r="K16" s="5">
        <v>1</v>
      </c>
      <c r="L16" s="9">
        <v>1</v>
      </c>
      <c r="M16" s="5">
        <v>11</v>
      </c>
    </row>
    <row r="17" spans="1:13" ht="15.75">
      <c r="A17" s="12">
        <v>12</v>
      </c>
      <c r="B17" s="9" t="s">
        <v>87</v>
      </c>
      <c r="C17" s="9">
        <v>2627</v>
      </c>
      <c r="D17" s="9" t="s">
        <v>174</v>
      </c>
      <c r="E17" s="15">
        <v>0</v>
      </c>
      <c r="F17" s="7"/>
      <c r="G17" s="15">
        <v>0</v>
      </c>
      <c r="H17" s="16">
        <v>0.0011417824074074073</v>
      </c>
      <c r="I17" s="6">
        <f t="shared" si="0"/>
        <v>0</v>
      </c>
      <c r="J17" s="16">
        <v>0.0011417824074074073</v>
      </c>
      <c r="K17" s="5">
        <v>1</v>
      </c>
      <c r="L17" s="9">
        <v>1</v>
      </c>
      <c r="M17" s="5">
        <v>12</v>
      </c>
    </row>
    <row r="18" spans="1:13" ht="15.75">
      <c r="A18" s="12">
        <v>13</v>
      </c>
      <c r="B18" s="9" t="s">
        <v>53</v>
      </c>
      <c r="C18" s="9">
        <v>2449</v>
      </c>
      <c r="D18" s="9" t="s">
        <v>175</v>
      </c>
      <c r="E18" s="15">
        <v>1</v>
      </c>
      <c r="F18" s="7"/>
      <c r="G18" s="15">
        <v>0</v>
      </c>
      <c r="H18" s="16">
        <v>0.00021805555555555556</v>
      </c>
      <c r="I18" s="6">
        <f t="shared" si="0"/>
        <v>1</v>
      </c>
      <c r="J18" s="16">
        <v>0.00021805555555555556</v>
      </c>
      <c r="K18" s="5">
        <v>1</v>
      </c>
      <c r="L18" s="9"/>
      <c r="M18" s="5">
        <v>13</v>
      </c>
    </row>
    <row r="19" spans="1:13" ht="15.75">
      <c r="A19" s="12">
        <v>14</v>
      </c>
      <c r="B19" s="9" t="s">
        <v>83</v>
      </c>
      <c r="C19" s="9">
        <v>2415</v>
      </c>
      <c r="D19" s="9" t="s">
        <v>176</v>
      </c>
      <c r="E19" s="15">
        <v>1</v>
      </c>
      <c r="F19" s="7"/>
      <c r="G19" s="15">
        <v>0</v>
      </c>
      <c r="H19" s="16">
        <v>0.00029236111111111113</v>
      </c>
      <c r="I19" s="6">
        <f t="shared" si="0"/>
        <v>1</v>
      </c>
      <c r="J19" s="16">
        <v>0.00029236111111111113</v>
      </c>
      <c r="K19" s="5"/>
      <c r="L19" s="9"/>
      <c r="M19" s="5">
        <v>14</v>
      </c>
    </row>
    <row r="20" spans="1:13" ht="15.75">
      <c r="A20" s="12">
        <v>15</v>
      </c>
      <c r="B20" s="9" t="s">
        <v>53</v>
      </c>
      <c r="C20" s="9">
        <v>2199</v>
      </c>
      <c r="D20" s="9" t="s">
        <v>177</v>
      </c>
      <c r="E20" s="15">
        <v>1</v>
      </c>
      <c r="F20" s="7"/>
      <c r="G20" s="15">
        <v>0</v>
      </c>
      <c r="H20" s="16">
        <v>0.0003212962962962963</v>
      </c>
      <c r="I20" s="6">
        <f t="shared" si="0"/>
        <v>1</v>
      </c>
      <c r="J20" s="16">
        <v>0.0003212962962962963</v>
      </c>
      <c r="K20" s="5"/>
      <c r="L20" s="9"/>
      <c r="M20" s="5">
        <v>15</v>
      </c>
    </row>
    <row r="21" spans="1:13" ht="15.75">
      <c r="A21" s="12">
        <v>16</v>
      </c>
      <c r="B21" s="9" t="s">
        <v>83</v>
      </c>
      <c r="C21" s="9">
        <v>2042</v>
      </c>
      <c r="D21" s="9" t="s">
        <v>178</v>
      </c>
      <c r="E21" s="15">
        <v>1</v>
      </c>
      <c r="F21" s="7"/>
      <c r="G21" s="15">
        <v>0</v>
      </c>
      <c r="H21" s="16">
        <v>0.0004168981481481482</v>
      </c>
      <c r="I21" s="6">
        <f t="shared" si="0"/>
        <v>1</v>
      </c>
      <c r="J21" s="16">
        <v>0.0004168981481481482</v>
      </c>
      <c r="K21" s="5"/>
      <c r="L21" s="9"/>
      <c r="M21" s="5">
        <v>16</v>
      </c>
    </row>
    <row r="22" spans="1:13" ht="15.75">
      <c r="A22" s="12">
        <v>17</v>
      </c>
      <c r="B22" s="9" t="s">
        <v>56</v>
      </c>
      <c r="C22" s="9">
        <v>2412</v>
      </c>
      <c r="D22" s="9" t="s">
        <v>179</v>
      </c>
      <c r="E22" s="15">
        <v>0</v>
      </c>
      <c r="F22" s="1"/>
      <c r="G22" s="15">
        <v>1</v>
      </c>
      <c r="H22" s="16">
        <v>0.00042685185185185187</v>
      </c>
      <c r="I22" s="6">
        <f t="shared" si="0"/>
        <v>1</v>
      </c>
      <c r="J22" s="16">
        <v>0.00042685185185185187</v>
      </c>
      <c r="K22" s="5"/>
      <c r="L22" s="9"/>
      <c r="M22" s="5">
        <v>17</v>
      </c>
    </row>
    <row r="23" spans="1:13" ht="15.75">
      <c r="A23" s="12">
        <v>18</v>
      </c>
      <c r="B23" s="9" t="s">
        <v>57</v>
      </c>
      <c r="C23" s="9">
        <v>2401</v>
      </c>
      <c r="D23" s="9" t="s">
        <v>180</v>
      </c>
      <c r="E23" s="15">
        <v>1</v>
      </c>
      <c r="F23" s="7"/>
      <c r="G23" s="15">
        <v>0</v>
      </c>
      <c r="H23" s="16">
        <v>0.00046446759259259266</v>
      </c>
      <c r="I23" s="6">
        <f t="shared" si="0"/>
        <v>1</v>
      </c>
      <c r="J23" s="16">
        <v>0.00046446759259259266</v>
      </c>
      <c r="K23" s="5"/>
      <c r="L23" s="9"/>
      <c r="M23" s="5">
        <v>18</v>
      </c>
    </row>
    <row r="24" spans="1:13" ht="15.75">
      <c r="A24" s="12">
        <v>19</v>
      </c>
      <c r="B24" s="9" t="s">
        <v>88</v>
      </c>
      <c r="C24" s="9">
        <v>2400</v>
      </c>
      <c r="D24" s="9" t="s">
        <v>181</v>
      </c>
      <c r="E24" s="15">
        <v>0</v>
      </c>
      <c r="F24" s="7"/>
      <c r="G24" s="15">
        <v>1</v>
      </c>
      <c r="H24" s="16">
        <v>0.00048761574074074077</v>
      </c>
      <c r="I24" s="6">
        <f t="shared" si="0"/>
        <v>1</v>
      </c>
      <c r="J24" s="16">
        <v>0.00048761574074074077</v>
      </c>
      <c r="K24" s="5"/>
      <c r="L24" s="9"/>
      <c r="M24" s="5">
        <v>19</v>
      </c>
    </row>
    <row r="25" spans="1:13" ht="15.75">
      <c r="A25" s="12">
        <v>20</v>
      </c>
      <c r="B25" s="9" t="s">
        <v>23</v>
      </c>
      <c r="C25" s="9">
        <v>2271</v>
      </c>
      <c r="D25" s="9" t="s">
        <v>182</v>
      </c>
      <c r="E25" s="15">
        <v>1</v>
      </c>
      <c r="F25" s="7"/>
      <c r="G25" s="15">
        <v>0</v>
      </c>
      <c r="H25" s="16">
        <v>0.0005065972222222222</v>
      </c>
      <c r="I25" s="6">
        <f t="shared" si="0"/>
        <v>1</v>
      </c>
      <c r="J25" s="16">
        <v>0.0005065972222222222</v>
      </c>
      <c r="K25" s="5"/>
      <c r="L25" s="9"/>
      <c r="M25" s="5">
        <v>20</v>
      </c>
    </row>
    <row r="26" spans="1:13" ht="15.75">
      <c r="A26" s="12">
        <v>21</v>
      </c>
      <c r="B26" s="9" t="s">
        <v>86</v>
      </c>
      <c r="C26" s="9">
        <v>2185</v>
      </c>
      <c r="D26" s="9" t="s">
        <v>183</v>
      </c>
      <c r="E26" s="15">
        <v>1</v>
      </c>
      <c r="F26" s="7"/>
      <c r="G26" s="15">
        <v>0</v>
      </c>
      <c r="H26" s="16">
        <v>0.00051875</v>
      </c>
      <c r="I26" s="6">
        <f t="shared" si="0"/>
        <v>1</v>
      </c>
      <c r="J26" s="16">
        <v>0.00051875</v>
      </c>
      <c r="K26" s="5"/>
      <c r="L26" s="9"/>
      <c r="M26" s="5">
        <v>21</v>
      </c>
    </row>
    <row r="27" spans="1:13" ht="15.75">
      <c r="A27" s="12">
        <v>22</v>
      </c>
      <c r="B27" s="9" t="s">
        <v>87</v>
      </c>
      <c r="C27" s="9">
        <v>2628</v>
      </c>
      <c r="D27" s="9" t="s">
        <v>184</v>
      </c>
      <c r="E27" s="15">
        <v>1</v>
      </c>
      <c r="F27" s="7"/>
      <c r="G27" s="15">
        <v>0</v>
      </c>
      <c r="H27" s="16">
        <v>0.0005880787037037037</v>
      </c>
      <c r="I27" s="6">
        <f t="shared" si="0"/>
        <v>1</v>
      </c>
      <c r="J27" s="16">
        <v>0.0005880787037037037</v>
      </c>
      <c r="K27" s="5"/>
      <c r="L27" s="9"/>
      <c r="M27" s="5">
        <v>22</v>
      </c>
    </row>
    <row r="28" spans="1:13" ht="15.75">
      <c r="A28" s="12">
        <v>23</v>
      </c>
      <c r="B28" s="9" t="s">
        <v>27</v>
      </c>
      <c r="C28" s="9">
        <v>2492</v>
      </c>
      <c r="D28" s="9" t="s">
        <v>185</v>
      </c>
      <c r="E28" s="13">
        <v>0</v>
      </c>
      <c r="F28" s="7"/>
      <c r="G28" s="13">
        <v>1</v>
      </c>
      <c r="H28" s="14">
        <v>0.0006622685185185185</v>
      </c>
      <c r="I28" s="6">
        <f t="shared" si="0"/>
        <v>1</v>
      </c>
      <c r="J28" s="14">
        <v>0.0006622685185185185</v>
      </c>
      <c r="K28" s="5"/>
      <c r="L28" s="9"/>
      <c r="M28" s="5">
        <v>23</v>
      </c>
    </row>
    <row r="29" spans="1:13" ht="15.75">
      <c r="A29" s="12">
        <v>24</v>
      </c>
      <c r="B29" s="9" t="s">
        <v>92</v>
      </c>
      <c r="C29" s="9">
        <v>2411</v>
      </c>
      <c r="D29" s="9" t="s">
        <v>186</v>
      </c>
      <c r="E29" s="15">
        <v>0</v>
      </c>
      <c r="F29" s="7"/>
      <c r="G29" s="15">
        <v>1</v>
      </c>
      <c r="H29" s="16">
        <v>0.0008052083333333332</v>
      </c>
      <c r="I29" s="6">
        <f t="shared" si="0"/>
        <v>1</v>
      </c>
      <c r="J29" s="16">
        <v>0.0008052083333333332</v>
      </c>
      <c r="K29" s="5"/>
      <c r="L29" s="9"/>
      <c r="M29" s="5">
        <v>24</v>
      </c>
    </row>
    <row r="30" spans="1:13" ht="15.75">
      <c r="A30" s="12">
        <v>25</v>
      </c>
      <c r="B30" s="9" t="s">
        <v>151</v>
      </c>
      <c r="C30" s="9">
        <v>1793</v>
      </c>
      <c r="D30" s="9" t="s">
        <v>187</v>
      </c>
      <c r="E30" s="15">
        <v>1</v>
      </c>
      <c r="F30" s="7"/>
      <c r="G30" s="15">
        <v>0</v>
      </c>
      <c r="H30" s="16">
        <v>0.0008185185185185187</v>
      </c>
      <c r="I30" s="6">
        <f t="shared" si="0"/>
        <v>1</v>
      </c>
      <c r="J30" s="16">
        <v>0.0008185185185185187</v>
      </c>
      <c r="K30" s="5"/>
      <c r="L30" s="9"/>
      <c r="M30" s="5">
        <v>25</v>
      </c>
    </row>
    <row r="31" spans="1:13" ht="15.75">
      <c r="A31" s="12">
        <v>26</v>
      </c>
      <c r="B31" s="9" t="s">
        <v>17</v>
      </c>
      <c r="C31" s="9">
        <v>2000</v>
      </c>
      <c r="D31" s="9" t="s">
        <v>188</v>
      </c>
      <c r="E31" s="15">
        <v>1</v>
      </c>
      <c r="F31" s="7"/>
      <c r="G31" s="15">
        <v>0</v>
      </c>
      <c r="H31" s="16">
        <v>0.0008270833333333333</v>
      </c>
      <c r="I31" s="6">
        <f t="shared" si="0"/>
        <v>1</v>
      </c>
      <c r="J31" s="16">
        <v>0.0008270833333333333</v>
      </c>
      <c r="K31" s="5"/>
      <c r="L31" s="9"/>
      <c r="M31" s="5">
        <v>26</v>
      </c>
    </row>
    <row r="32" spans="1:13" ht="15.75">
      <c r="A32" s="12">
        <v>27</v>
      </c>
      <c r="B32" s="9" t="s">
        <v>150</v>
      </c>
      <c r="C32" s="9">
        <v>2273</v>
      </c>
      <c r="D32" s="9" t="s">
        <v>189</v>
      </c>
      <c r="E32" s="15">
        <v>0</v>
      </c>
      <c r="F32" s="7"/>
      <c r="G32" s="15">
        <v>1</v>
      </c>
      <c r="H32" s="16">
        <v>0.0009952546296296296</v>
      </c>
      <c r="I32" s="6">
        <f t="shared" si="0"/>
        <v>1</v>
      </c>
      <c r="J32" s="16">
        <v>0.0009952546296296296</v>
      </c>
      <c r="K32" s="5"/>
      <c r="L32" s="9"/>
      <c r="M32" s="5">
        <v>27</v>
      </c>
    </row>
    <row r="33" spans="1:13" ht="15.75">
      <c r="A33" s="12">
        <v>28</v>
      </c>
      <c r="B33" s="9" t="s">
        <v>90</v>
      </c>
      <c r="C33" s="9">
        <v>2261</v>
      </c>
      <c r="D33" s="9" t="s">
        <v>190</v>
      </c>
      <c r="E33" s="15">
        <v>0</v>
      </c>
      <c r="F33" s="7"/>
      <c r="G33" s="15">
        <v>1</v>
      </c>
      <c r="H33" s="16">
        <v>0.0013317129629629631</v>
      </c>
      <c r="I33" s="6">
        <f t="shared" si="0"/>
        <v>1</v>
      </c>
      <c r="J33" s="16">
        <v>0.0013317129629629631</v>
      </c>
      <c r="K33" s="5"/>
      <c r="L33" s="9"/>
      <c r="M33" s="5">
        <v>28</v>
      </c>
    </row>
    <row r="34" spans="1:13" ht="15.75">
      <c r="A34" s="12">
        <v>29</v>
      </c>
      <c r="B34" s="9" t="s">
        <v>152</v>
      </c>
      <c r="C34" s="9">
        <v>1600</v>
      </c>
      <c r="D34" s="9" t="s">
        <v>191</v>
      </c>
      <c r="E34" s="15">
        <v>2</v>
      </c>
      <c r="F34" s="7"/>
      <c r="G34" s="15">
        <v>0</v>
      </c>
      <c r="H34" s="16">
        <v>0.00026597222222222224</v>
      </c>
      <c r="I34" s="6">
        <f t="shared" si="0"/>
        <v>2</v>
      </c>
      <c r="J34" s="16">
        <v>0.00026597222222222224</v>
      </c>
      <c r="K34" s="5"/>
      <c r="L34" s="9"/>
      <c r="M34" s="5">
        <v>29</v>
      </c>
    </row>
    <row r="35" spans="1:13" ht="15.75">
      <c r="A35" s="12">
        <v>30</v>
      </c>
      <c r="B35" s="9" t="s">
        <v>53</v>
      </c>
      <c r="C35" s="9">
        <v>2201</v>
      </c>
      <c r="D35" s="9" t="s">
        <v>192</v>
      </c>
      <c r="E35" s="15">
        <v>1</v>
      </c>
      <c r="F35" s="7"/>
      <c r="G35" s="15">
        <v>1</v>
      </c>
      <c r="H35" s="16">
        <v>0.00027708333333333334</v>
      </c>
      <c r="I35" s="6">
        <f t="shared" si="0"/>
        <v>2</v>
      </c>
      <c r="J35" s="16">
        <v>0.00027708333333333334</v>
      </c>
      <c r="K35" s="5"/>
      <c r="L35" s="9"/>
      <c r="M35" s="5">
        <v>30</v>
      </c>
    </row>
    <row r="36" spans="1:13" ht="15.75">
      <c r="A36" s="12">
        <v>31</v>
      </c>
      <c r="B36" s="9" t="s">
        <v>153</v>
      </c>
      <c r="C36" s="9">
        <v>2447</v>
      </c>
      <c r="D36" s="9" t="s">
        <v>193</v>
      </c>
      <c r="E36" s="15">
        <v>2</v>
      </c>
      <c r="F36" s="7"/>
      <c r="G36" s="15">
        <v>0</v>
      </c>
      <c r="H36" s="16">
        <v>0.0004884259259259259</v>
      </c>
      <c r="I36" s="6">
        <f t="shared" si="0"/>
        <v>2</v>
      </c>
      <c r="J36" s="16">
        <v>0.0004884259259259259</v>
      </c>
      <c r="K36" s="5"/>
      <c r="L36" s="9"/>
      <c r="M36" s="5">
        <v>31</v>
      </c>
    </row>
    <row r="37" spans="1:13" ht="15.75">
      <c r="A37" s="24">
        <v>32</v>
      </c>
      <c r="B37" s="17" t="s">
        <v>58</v>
      </c>
      <c r="C37" s="17">
        <v>1805</v>
      </c>
      <c r="D37" s="17" t="s">
        <v>194</v>
      </c>
      <c r="E37" s="18">
        <v>1</v>
      </c>
      <c r="F37" s="25"/>
      <c r="G37" s="18">
        <v>1</v>
      </c>
      <c r="H37" s="33">
        <v>0.0006555555555555556</v>
      </c>
      <c r="I37" s="26">
        <f t="shared" si="0"/>
        <v>2</v>
      </c>
      <c r="J37" s="33">
        <v>0.0006555555555555556</v>
      </c>
      <c r="K37" s="27"/>
      <c r="L37" s="17"/>
      <c r="M37" s="27">
        <v>32</v>
      </c>
    </row>
    <row r="38" spans="1:13" ht="15.75">
      <c r="A38" s="32">
        <v>33</v>
      </c>
      <c r="B38" s="9" t="s">
        <v>154</v>
      </c>
      <c r="C38" s="9">
        <v>2454</v>
      </c>
      <c r="D38" s="9" t="s">
        <v>195</v>
      </c>
      <c r="E38" s="22">
        <v>2</v>
      </c>
      <c r="F38" s="9"/>
      <c r="G38" s="22">
        <v>0</v>
      </c>
      <c r="H38" s="23">
        <v>0.0006981481481481483</v>
      </c>
      <c r="I38" s="9">
        <v>2</v>
      </c>
      <c r="J38" s="23">
        <v>0.0006981481481481483</v>
      </c>
      <c r="K38" s="9"/>
      <c r="L38" s="9"/>
      <c r="M38" s="9">
        <v>33</v>
      </c>
    </row>
    <row r="39" spans="1:13" ht="15.75">
      <c r="A39" s="28">
        <v>34</v>
      </c>
      <c r="B39" s="9" t="s">
        <v>154</v>
      </c>
      <c r="C39" s="9">
        <v>2452</v>
      </c>
      <c r="D39" s="9" t="s">
        <v>196</v>
      </c>
      <c r="E39" s="22">
        <v>1</v>
      </c>
      <c r="F39" s="9"/>
      <c r="G39" s="22">
        <v>1</v>
      </c>
      <c r="H39" s="23">
        <v>0.00085</v>
      </c>
      <c r="I39" s="9">
        <v>2</v>
      </c>
      <c r="J39" s="23">
        <v>0.00085</v>
      </c>
      <c r="K39" s="9"/>
      <c r="L39" s="9"/>
      <c r="M39" s="9">
        <v>34</v>
      </c>
    </row>
    <row r="40" spans="1:13" ht="15.75">
      <c r="A40" s="28">
        <v>35</v>
      </c>
      <c r="B40" s="9" t="s">
        <v>32</v>
      </c>
      <c r="C40" s="9">
        <v>2520</v>
      </c>
      <c r="D40" s="9" t="s">
        <v>197</v>
      </c>
      <c r="E40" s="22">
        <v>0</v>
      </c>
      <c r="F40" s="9"/>
      <c r="G40" s="22">
        <v>2</v>
      </c>
      <c r="H40" s="23">
        <v>0.0009195601851851852</v>
      </c>
      <c r="I40" s="9">
        <v>2</v>
      </c>
      <c r="J40" s="23">
        <v>0.0009195601851851852</v>
      </c>
      <c r="K40" s="9"/>
      <c r="L40" s="9"/>
      <c r="M40" s="9">
        <v>35</v>
      </c>
    </row>
    <row r="41" spans="1:13" ht="15.75">
      <c r="A41" s="28">
        <v>36</v>
      </c>
      <c r="B41" s="9" t="s">
        <v>155</v>
      </c>
      <c r="C41" s="9">
        <v>2413</v>
      </c>
      <c r="D41" s="9" t="s">
        <v>198</v>
      </c>
      <c r="E41" s="22">
        <v>2</v>
      </c>
      <c r="F41" s="9"/>
      <c r="G41" s="22">
        <v>0</v>
      </c>
      <c r="H41" s="23">
        <v>0.0009634259259259258</v>
      </c>
      <c r="I41" s="9">
        <v>2</v>
      </c>
      <c r="J41" s="23">
        <v>0.0009634259259259258</v>
      </c>
      <c r="K41" s="9"/>
      <c r="L41" s="9"/>
      <c r="M41" s="9">
        <v>36</v>
      </c>
    </row>
    <row r="42" spans="1:13" ht="15.75">
      <c r="A42" s="28">
        <v>37</v>
      </c>
      <c r="B42" s="9" t="s">
        <v>92</v>
      </c>
      <c r="C42" s="9">
        <v>2410</v>
      </c>
      <c r="D42" s="9" t="s">
        <v>199</v>
      </c>
      <c r="E42" s="22">
        <v>1</v>
      </c>
      <c r="F42" s="9"/>
      <c r="G42" s="22">
        <v>1</v>
      </c>
      <c r="H42" s="23">
        <v>0.0011741898148148148</v>
      </c>
      <c r="I42" s="9">
        <v>2</v>
      </c>
      <c r="J42" s="23">
        <v>0.0011741898148148148</v>
      </c>
      <c r="K42" s="9"/>
      <c r="L42" s="9"/>
      <c r="M42" s="9">
        <v>37</v>
      </c>
    </row>
    <row r="43" spans="1:13" ht="15.75">
      <c r="A43" s="28">
        <v>38</v>
      </c>
      <c r="B43" s="9" t="s">
        <v>156</v>
      </c>
      <c r="C43" s="9">
        <v>2414</v>
      </c>
      <c r="D43" s="9" t="s">
        <v>200</v>
      </c>
      <c r="E43" s="22">
        <v>2</v>
      </c>
      <c r="F43" s="9"/>
      <c r="G43" s="22">
        <v>0</v>
      </c>
      <c r="H43" s="23">
        <v>0.0012789351851851853</v>
      </c>
      <c r="I43" s="9">
        <v>2</v>
      </c>
      <c r="J43" s="23">
        <v>0.0012789351851851853</v>
      </c>
      <c r="K43" s="9"/>
      <c r="L43" s="9"/>
      <c r="M43" s="9">
        <v>38</v>
      </c>
    </row>
    <row r="44" spans="1:13" ht="15.75">
      <c r="A44" s="28">
        <v>39</v>
      </c>
      <c r="B44" s="9" t="s">
        <v>154</v>
      </c>
      <c r="C44" s="9">
        <v>2444</v>
      </c>
      <c r="D44" s="9" t="s">
        <v>201</v>
      </c>
      <c r="E44" s="22">
        <v>2</v>
      </c>
      <c r="F44" s="9"/>
      <c r="G44" s="22">
        <v>1</v>
      </c>
      <c r="H44" s="23">
        <v>0.000346875</v>
      </c>
      <c r="I44" s="9">
        <v>3</v>
      </c>
      <c r="J44" s="23">
        <v>0.000346875</v>
      </c>
      <c r="K44" s="9"/>
      <c r="L44" s="9"/>
      <c r="M44" s="9">
        <v>39</v>
      </c>
    </row>
    <row r="45" spans="1:13" ht="15.75">
      <c r="A45" s="28">
        <v>40</v>
      </c>
      <c r="B45" s="9" t="s">
        <v>52</v>
      </c>
      <c r="C45" s="9">
        <v>2453</v>
      </c>
      <c r="D45" s="9" t="s">
        <v>202</v>
      </c>
      <c r="E45" s="22">
        <v>3</v>
      </c>
      <c r="F45" s="9"/>
      <c r="G45" s="22">
        <v>0</v>
      </c>
      <c r="H45" s="23">
        <v>0.0004579861111111111</v>
      </c>
      <c r="I45" s="9">
        <v>3</v>
      </c>
      <c r="J45" s="23">
        <v>0.0004579861111111111</v>
      </c>
      <c r="K45" s="9"/>
      <c r="L45" s="9"/>
      <c r="M45" s="9">
        <v>40</v>
      </c>
    </row>
    <row r="46" spans="1:13" ht="15.75">
      <c r="A46" s="28">
        <v>41</v>
      </c>
      <c r="B46" s="9" t="s">
        <v>89</v>
      </c>
      <c r="C46" s="9">
        <v>1910</v>
      </c>
      <c r="D46" s="9" t="s">
        <v>203</v>
      </c>
      <c r="E46" s="22">
        <v>2</v>
      </c>
      <c r="F46" s="9"/>
      <c r="G46" s="22">
        <v>1</v>
      </c>
      <c r="H46" s="23">
        <v>0.00048379629629629624</v>
      </c>
      <c r="I46" s="9">
        <v>3</v>
      </c>
      <c r="J46" s="23">
        <v>0.00048379629629629624</v>
      </c>
      <c r="K46" s="9"/>
      <c r="L46" s="9"/>
      <c r="M46" s="9">
        <v>41</v>
      </c>
    </row>
    <row r="47" spans="1:13" ht="15.75">
      <c r="A47" s="28">
        <v>42</v>
      </c>
      <c r="B47" s="9" t="s">
        <v>52</v>
      </c>
      <c r="C47" s="9">
        <v>2456</v>
      </c>
      <c r="D47" s="9" t="s">
        <v>204</v>
      </c>
      <c r="E47" s="22">
        <v>2</v>
      </c>
      <c r="F47" s="9"/>
      <c r="G47" s="22">
        <v>1</v>
      </c>
      <c r="H47" s="23">
        <v>0.0005997685185185185</v>
      </c>
      <c r="I47" s="9">
        <v>3</v>
      </c>
      <c r="J47" s="23">
        <v>0.0005997685185185185</v>
      </c>
      <c r="K47" s="9"/>
      <c r="L47" s="9"/>
      <c r="M47" s="9">
        <v>42</v>
      </c>
    </row>
    <row r="48" spans="1:13" ht="15.75">
      <c r="A48" s="28">
        <v>43</v>
      </c>
      <c r="B48" s="9" t="s">
        <v>83</v>
      </c>
      <c r="C48" s="9">
        <v>2032</v>
      </c>
      <c r="D48" s="9" t="s">
        <v>205</v>
      </c>
      <c r="E48" s="22">
        <v>2</v>
      </c>
      <c r="F48" s="9"/>
      <c r="G48" s="22">
        <v>1</v>
      </c>
      <c r="H48" s="23">
        <v>0.0006430555555555556</v>
      </c>
      <c r="I48" s="9">
        <v>3</v>
      </c>
      <c r="J48" s="23">
        <v>0.0006430555555555556</v>
      </c>
      <c r="K48" s="9"/>
      <c r="L48" s="9"/>
      <c r="M48" s="9">
        <v>43</v>
      </c>
    </row>
    <row r="49" spans="1:13" ht="15.75">
      <c r="A49" s="28">
        <v>44</v>
      </c>
      <c r="B49" s="9" t="s">
        <v>157</v>
      </c>
      <c r="C49" s="9">
        <v>2033</v>
      </c>
      <c r="D49" s="9" t="s">
        <v>206</v>
      </c>
      <c r="E49" s="22">
        <v>2</v>
      </c>
      <c r="F49" s="9"/>
      <c r="G49" s="22">
        <v>1</v>
      </c>
      <c r="H49" s="23">
        <v>0.0006752314814814815</v>
      </c>
      <c r="I49" s="9">
        <v>3</v>
      </c>
      <c r="J49" s="23">
        <v>0.0006752314814814815</v>
      </c>
      <c r="K49" s="9"/>
      <c r="L49" s="9"/>
      <c r="M49" s="9">
        <v>44</v>
      </c>
    </row>
    <row r="50" spans="1:13" ht="15.75">
      <c r="A50" s="28">
        <v>45</v>
      </c>
      <c r="B50" s="9" t="s">
        <v>89</v>
      </c>
      <c r="C50" s="9">
        <v>2267</v>
      </c>
      <c r="D50" s="9" t="s">
        <v>207</v>
      </c>
      <c r="E50" s="22">
        <v>2</v>
      </c>
      <c r="F50" s="9"/>
      <c r="G50" s="22">
        <v>1</v>
      </c>
      <c r="H50" s="23">
        <v>0.0007613425925925926</v>
      </c>
      <c r="I50" s="9">
        <v>3</v>
      </c>
      <c r="J50" s="23">
        <v>0.0007613425925925926</v>
      </c>
      <c r="K50" s="9"/>
      <c r="L50" s="9"/>
      <c r="M50" s="9">
        <v>45</v>
      </c>
    </row>
    <row r="51" spans="1:13" ht="15.75">
      <c r="A51" s="28">
        <v>46</v>
      </c>
      <c r="B51" s="20" t="s">
        <v>158</v>
      </c>
      <c r="C51" s="20">
        <v>2399</v>
      </c>
      <c r="D51" s="20" t="s">
        <v>208</v>
      </c>
      <c r="E51" s="22">
        <v>2</v>
      </c>
      <c r="F51" s="9"/>
      <c r="G51" s="22">
        <v>1</v>
      </c>
      <c r="H51" s="23">
        <v>0.001039236111111111</v>
      </c>
      <c r="I51" s="9">
        <v>3</v>
      </c>
      <c r="J51" s="23">
        <v>0.001039236111111111</v>
      </c>
      <c r="K51" s="9"/>
      <c r="L51" s="9"/>
      <c r="M51" s="9">
        <v>46</v>
      </c>
    </row>
    <row r="52" spans="1:13" ht="15.75">
      <c r="A52" s="28">
        <v>47</v>
      </c>
      <c r="B52" s="9" t="s">
        <v>17</v>
      </c>
      <c r="C52" s="9">
        <v>2009</v>
      </c>
      <c r="D52" s="9" t="s">
        <v>209</v>
      </c>
      <c r="E52" s="22">
        <v>3</v>
      </c>
      <c r="F52" s="9"/>
      <c r="G52" s="22">
        <v>0</v>
      </c>
      <c r="H52" s="23">
        <v>0.001171412037037037</v>
      </c>
      <c r="I52" s="9">
        <v>3</v>
      </c>
      <c r="J52" s="23">
        <v>0.001171412037037037</v>
      </c>
      <c r="K52" s="9"/>
      <c r="L52" s="9"/>
      <c r="M52" s="9">
        <v>47</v>
      </c>
    </row>
    <row r="53" spans="1:13" ht="15.75">
      <c r="A53" s="28">
        <v>48</v>
      </c>
      <c r="B53" s="9" t="s">
        <v>159</v>
      </c>
      <c r="C53" s="9">
        <v>2406</v>
      </c>
      <c r="D53" s="9" t="s">
        <v>210</v>
      </c>
      <c r="E53" s="22">
        <v>2</v>
      </c>
      <c r="F53" s="9"/>
      <c r="G53" s="22">
        <v>1</v>
      </c>
      <c r="H53" s="23">
        <v>0.0011914351851851851</v>
      </c>
      <c r="I53" s="9">
        <v>3</v>
      </c>
      <c r="J53" s="23">
        <v>0.0011914351851851851</v>
      </c>
      <c r="K53" s="9"/>
      <c r="L53" s="9"/>
      <c r="M53" s="9">
        <v>48</v>
      </c>
    </row>
    <row r="54" spans="1:13" ht="15.75">
      <c r="A54" s="28">
        <v>49</v>
      </c>
      <c r="B54" s="9" t="s">
        <v>152</v>
      </c>
      <c r="C54" s="9">
        <v>2636</v>
      </c>
      <c r="D54" s="9" t="s">
        <v>211</v>
      </c>
      <c r="E54" s="22">
        <v>3</v>
      </c>
      <c r="F54" s="9"/>
      <c r="G54" s="22">
        <v>1</v>
      </c>
      <c r="H54" s="23">
        <v>0.000494675925925926</v>
      </c>
      <c r="I54" s="9">
        <v>4</v>
      </c>
      <c r="J54" s="23">
        <v>0.000494675925925926</v>
      </c>
      <c r="K54" s="9"/>
      <c r="L54" s="9"/>
      <c r="M54" s="9">
        <v>49</v>
      </c>
    </row>
    <row r="55" spans="1:13" ht="15.75">
      <c r="A55" s="28">
        <v>50</v>
      </c>
      <c r="B55" s="9" t="s">
        <v>82</v>
      </c>
      <c r="C55" s="9">
        <v>1661</v>
      </c>
      <c r="D55" s="9" t="s">
        <v>212</v>
      </c>
      <c r="E55" s="22">
        <v>2</v>
      </c>
      <c r="F55" s="9"/>
      <c r="G55" s="22">
        <v>2</v>
      </c>
      <c r="H55" s="23">
        <v>0.0005612268518518519</v>
      </c>
      <c r="I55" s="9">
        <v>4</v>
      </c>
      <c r="J55" s="23">
        <v>0.0005612268518518519</v>
      </c>
      <c r="K55" s="9"/>
      <c r="L55" s="9"/>
      <c r="M55" s="9">
        <v>50</v>
      </c>
    </row>
    <row r="56" spans="1:13" ht="15.75">
      <c r="A56" s="28">
        <v>51</v>
      </c>
      <c r="B56" s="9" t="s">
        <v>52</v>
      </c>
      <c r="C56" s="9">
        <v>2446</v>
      </c>
      <c r="D56" s="9" t="s">
        <v>213</v>
      </c>
      <c r="E56" s="22">
        <v>2</v>
      </c>
      <c r="F56" s="9"/>
      <c r="G56" s="22">
        <v>2</v>
      </c>
      <c r="H56" s="23">
        <v>0.0007018518518518518</v>
      </c>
      <c r="I56" s="9">
        <v>4</v>
      </c>
      <c r="J56" s="23">
        <v>0.0007018518518518518</v>
      </c>
      <c r="K56" s="9"/>
      <c r="L56" s="9"/>
      <c r="M56" s="9">
        <v>51</v>
      </c>
    </row>
    <row r="57" spans="1:13" ht="15.75">
      <c r="A57" s="28">
        <v>52</v>
      </c>
      <c r="B57" s="9" t="s">
        <v>17</v>
      </c>
      <c r="C57" s="9">
        <v>2501</v>
      </c>
      <c r="D57" s="9" t="s">
        <v>214</v>
      </c>
      <c r="E57" s="22">
        <v>2</v>
      </c>
      <c r="F57" s="9"/>
      <c r="G57" s="22">
        <v>2</v>
      </c>
      <c r="H57" s="23">
        <v>0.001314699074074074</v>
      </c>
      <c r="I57" s="9">
        <v>4</v>
      </c>
      <c r="J57" s="23">
        <v>0.001314699074074074</v>
      </c>
      <c r="K57" s="9"/>
      <c r="L57" s="9"/>
      <c r="M57" s="9">
        <v>52</v>
      </c>
    </row>
    <row r="58" spans="1:13" ht="15.75">
      <c r="A58" s="28">
        <v>53</v>
      </c>
      <c r="B58" s="9" t="s">
        <v>152</v>
      </c>
      <c r="C58" s="9">
        <v>1977</v>
      </c>
      <c r="D58" s="9" t="s">
        <v>215</v>
      </c>
      <c r="E58" s="22">
        <v>3</v>
      </c>
      <c r="F58" s="9"/>
      <c r="G58" s="22">
        <v>2</v>
      </c>
      <c r="H58" s="23">
        <v>0.0005087962962962964</v>
      </c>
      <c r="I58" s="9">
        <v>5</v>
      </c>
      <c r="J58" s="23">
        <v>0.0005087962962962964</v>
      </c>
      <c r="K58" s="9"/>
      <c r="L58" s="9"/>
      <c r="M58" s="9">
        <v>53</v>
      </c>
    </row>
    <row r="59" spans="1:13" ht="15.75">
      <c r="A59" s="28">
        <v>54</v>
      </c>
      <c r="B59" s="9" t="s">
        <v>23</v>
      </c>
      <c r="C59" s="9">
        <v>1992</v>
      </c>
      <c r="D59" s="9" t="s">
        <v>216</v>
      </c>
      <c r="E59" s="22">
        <v>4</v>
      </c>
      <c r="F59" s="9"/>
      <c r="G59" s="22">
        <v>1</v>
      </c>
      <c r="H59" s="23">
        <v>0.0009767361111111112</v>
      </c>
      <c r="I59" s="9">
        <v>5</v>
      </c>
      <c r="J59" s="23">
        <v>0.0009767361111111112</v>
      </c>
      <c r="K59" s="9"/>
      <c r="L59" s="9"/>
      <c r="M59" s="9">
        <v>54</v>
      </c>
    </row>
    <row r="60" spans="1:13" ht="15.75">
      <c r="A60" s="28">
        <v>55</v>
      </c>
      <c r="B60" s="9" t="s">
        <v>87</v>
      </c>
      <c r="C60" s="9">
        <v>2409</v>
      </c>
      <c r="D60" s="9" t="s">
        <v>217</v>
      </c>
      <c r="E60" s="22">
        <v>6</v>
      </c>
      <c r="F60" s="9"/>
      <c r="G60" s="22">
        <v>0</v>
      </c>
      <c r="H60" s="23">
        <v>0.0013432870370370371</v>
      </c>
      <c r="I60" s="9">
        <v>6</v>
      </c>
      <c r="J60" s="23">
        <v>0.0013432870370370371</v>
      </c>
      <c r="K60" s="9"/>
      <c r="L60" s="9"/>
      <c r="M60" s="9">
        <v>55</v>
      </c>
    </row>
    <row r="61" spans="1:13" ht="15.75">
      <c r="A61" s="28">
        <v>56</v>
      </c>
      <c r="B61" s="9" t="s">
        <v>150</v>
      </c>
      <c r="C61" s="9">
        <v>2278</v>
      </c>
      <c r="D61" s="9" t="s">
        <v>218</v>
      </c>
      <c r="E61" s="22">
        <v>4</v>
      </c>
      <c r="F61" s="9"/>
      <c r="G61" s="22">
        <v>3</v>
      </c>
      <c r="H61" s="23">
        <v>0.0007393518518518518</v>
      </c>
      <c r="I61" s="9">
        <v>7</v>
      </c>
      <c r="J61" s="23">
        <v>0.0007393518518518518</v>
      </c>
      <c r="K61" s="9"/>
      <c r="L61" s="9"/>
      <c r="M61" s="9">
        <v>56</v>
      </c>
    </row>
    <row r="62" spans="1:13" ht="15.75">
      <c r="A62" s="28">
        <v>57</v>
      </c>
      <c r="B62" s="9" t="s">
        <v>56</v>
      </c>
      <c r="C62" s="9">
        <v>2405</v>
      </c>
      <c r="D62" s="9" t="s">
        <v>219</v>
      </c>
      <c r="E62" s="22" t="s">
        <v>16</v>
      </c>
      <c r="F62" s="9"/>
      <c r="G62" s="9"/>
      <c r="H62" s="9"/>
      <c r="I62" s="9"/>
      <c r="J62" s="9"/>
      <c r="K62" s="9"/>
      <c r="L62" s="9"/>
      <c r="M62" s="9">
        <v>57</v>
      </c>
    </row>
    <row r="63" spans="1:13" ht="15.75">
      <c r="A63" s="28">
        <v>58</v>
      </c>
      <c r="B63" s="9" t="s">
        <v>87</v>
      </c>
      <c r="C63" s="9">
        <v>2596</v>
      </c>
      <c r="D63" s="9" t="s">
        <v>220</v>
      </c>
      <c r="E63" s="22" t="s">
        <v>16</v>
      </c>
      <c r="F63" s="9"/>
      <c r="G63" s="9"/>
      <c r="H63" s="9"/>
      <c r="I63" s="9"/>
      <c r="J63" s="9"/>
      <c r="K63" s="9"/>
      <c r="L63" s="9"/>
      <c r="M63" s="9">
        <v>58</v>
      </c>
    </row>
    <row r="64" spans="1:13" ht="15.75">
      <c r="A64" s="28">
        <v>59</v>
      </c>
      <c r="B64" s="9" t="s">
        <v>160</v>
      </c>
      <c r="C64" s="9">
        <v>2408</v>
      </c>
      <c r="D64" s="9" t="s">
        <v>221</v>
      </c>
      <c r="E64" s="22" t="s">
        <v>225</v>
      </c>
      <c r="F64" s="9"/>
      <c r="G64" s="9"/>
      <c r="H64" s="9"/>
      <c r="I64" s="9"/>
      <c r="J64" s="9"/>
      <c r="K64" s="9"/>
      <c r="L64" s="9"/>
      <c r="M64" s="9">
        <v>59</v>
      </c>
    </row>
    <row r="65" spans="1:13" ht="15.75">
      <c r="A65" s="29">
        <v>60</v>
      </c>
      <c r="B65" s="9" t="s">
        <v>56</v>
      </c>
      <c r="C65" s="9">
        <v>2403</v>
      </c>
      <c r="D65" s="9" t="s">
        <v>222</v>
      </c>
      <c r="E65" s="22" t="s">
        <v>225</v>
      </c>
      <c r="F65" s="9"/>
      <c r="G65" s="9"/>
      <c r="H65" s="9"/>
      <c r="I65" s="9"/>
      <c r="J65" s="9"/>
      <c r="K65" s="9"/>
      <c r="L65" s="9"/>
      <c r="M65" s="9">
        <v>60</v>
      </c>
    </row>
    <row r="66" spans="1:13" ht="15.75">
      <c r="A66" s="30">
        <v>61</v>
      </c>
      <c r="B66" s="9" t="s">
        <v>161</v>
      </c>
      <c r="C66" s="9">
        <v>2634</v>
      </c>
      <c r="D66" s="9" t="s">
        <v>223</v>
      </c>
      <c r="E66" s="22" t="s">
        <v>225</v>
      </c>
      <c r="F66" s="9"/>
      <c r="G66" s="9"/>
      <c r="H66" s="9"/>
      <c r="I66" s="9"/>
      <c r="J66" s="9"/>
      <c r="K66" s="9"/>
      <c r="L66" s="9"/>
      <c r="M66" s="9">
        <v>61</v>
      </c>
    </row>
    <row r="67" spans="1:13" ht="16.5" thickBot="1">
      <c r="A67" s="31">
        <v>62</v>
      </c>
      <c r="B67" s="9" t="s">
        <v>162</v>
      </c>
      <c r="C67" s="9">
        <v>2629</v>
      </c>
      <c r="D67" s="9" t="s">
        <v>224</v>
      </c>
      <c r="E67" s="22" t="s">
        <v>225</v>
      </c>
      <c r="F67" s="9"/>
      <c r="G67" s="9"/>
      <c r="H67" s="9"/>
      <c r="I67" s="9"/>
      <c r="J67" s="9"/>
      <c r="K67" s="9"/>
      <c r="L67" s="9"/>
      <c r="M67" s="9">
        <v>63</v>
      </c>
    </row>
  </sheetData>
  <sheetProtection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4.7109375" style="0" customWidth="1"/>
    <col min="2" max="2" width="28.8515625" style="0" customWidth="1"/>
    <col min="3" max="3" width="6.57421875" style="0" customWidth="1"/>
    <col min="4" max="4" width="40.57421875" style="0" customWidth="1"/>
    <col min="5" max="5" width="6.57421875" style="0" customWidth="1"/>
    <col min="7" max="7" width="5.8515625" style="0" customWidth="1"/>
    <col min="9" max="9" width="7.28125" style="0" customWidth="1"/>
    <col min="11" max="11" width="6.00390625" style="0" customWidth="1"/>
    <col min="12" max="12" width="6.57421875" style="0" customWidth="1"/>
  </cols>
  <sheetData>
    <row r="1" spans="1:13" ht="15">
      <c r="A1" s="36" t="s">
        <v>80</v>
      </c>
      <c r="B1" s="36"/>
      <c r="C1" s="36"/>
      <c r="D1" s="36"/>
      <c r="E1" s="34" t="s">
        <v>45</v>
      </c>
      <c r="F1" s="34"/>
      <c r="G1" s="34"/>
      <c r="H1" s="34"/>
      <c r="I1" s="34" t="s">
        <v>144</v>
      </c>
      <c r="J1" s="34"/>
      <c r="K1" s="34"/>
      <c r="L1" s="34"/>
      <c r="M1" s="34"/>
    </row>
    <row r="2" spans="1:13" ht="15">
      <c r="A2" s="36"/>
      <c r="B2" s="36"/>
      <c r="C2" s="36"/>
      <c r="D2" s="36"/>
      <c r="E2" s="34" t="s">
        <v>0</v>
      </c>
      <c r="F2" s="34"/>
      <c r="G2" s="34" t="s">
        <v>1</v>
      </c>
      <c r="H2" s="34"/>
      <c r="I2" s="34" t="s">
        <v>145</v>
      </c>
      <c r="J2" s="34"/>
      <c r="K2" s="34"/>
      <c r="L2" s="34"/>
      <c r="M2" s="34"/>
    </row>
    <row r="3" spans="1:13" ht="15">
      <c r="A3" s="34" t="s">
        <v>146</v>
      </c>
      <c r="B3" s="34"/>
      <c r="C3" s="34"/>
      <c r="D3" s="34"/>
      <c r="E3" s="34" t="s">
        <v>46</v>
      </c>
      <c r="F3" s="34"/>
      <c r="G3" s="34"/>
      <c r="H3" s="34"/>
      <c r="I3" s="34" t="s">
        <v>11</v>
      </c>
      <c r="J3" s="34"/>
      <c r="K3" s="34"/>
      <c r="L3" s="34"/>
      <c r="M3" s="34"/>
    </row>
    <row r="4" spans="1:13" ht="15">
      <c r="A4" s="34" t="s">
        <v>44</v>
      </c>
      <c r="B4" s="34"/>
      <c r="C4" s="34"/>
      <c r="D4" s="34"/>
      <c r="E4" s="35" t="s">
        <v>47</v>
      </c>
      <c r="F4" s="35"/>
      <c r="G4" s="35"/>
      <c r="H4" s="35"/>
      <c r="I4" s="34" t="s">
        <v>49</v>
      </c>
      <c r="J4" s="34"/>
      <c r="K4" s="34"/>
      <c r="L4" s="34"/>
      <c r="M4" s="34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.75">
      <c r="A6" s="21">
        <v>1</v>
      </c>
      <c r="B6" s="9" t="s">
        <v>57</v>
      </c>
      <c r="C6" s="9">
        <v>2041</v>
      </c>
      <c r="D6" s="9" t="s">
        <v>93</v>
      </c>
      <c r="E6" s="22">
        <v>0</v>
      </c>
      <c r="F6" s="7"/>
      <c r="G6" s="22">
        <v>0</v>
      </c>
      <c r="H6" s="23">
        <v>0.00021145833333333333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23">
        <v>0.00021145833333333333</v>
      </c>
      <c r="K6" s="5">
        <v>1</v>
      </c>
      <c r="L6" s="9">
        <v>3</v>
      </c>
      <c r="M6" s="5">
        <v>1</v>
      </c>
    </row>
    <row r="7" spans="1:13" ht="15.75">
      <c r="A7" s="21">
        <v>2</v>
      </c>
      <c r="B7" s="9" t="s">
        <v>19</v>
      </c>
      <c r="C7" s="9">
        <v>2523</v>
      </c>
      <c r="D7" s="9" t="s">
        <v>94</v>
      </c>
      <c r="E7" s="22">
        <v>0</v>
      </c>
      <c r="F7" s="7"/>
      <c r="G7" s="22">
        <v>0</v>
      </c>
      <c r="H7" s="23">
        <v>0.00028055555555555554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23">
        <v>0.00028055555555555554</v>
      </c>
      <c r="K7" s="5">
        <v>1</v>
      </c>
      <c r="L7" s="9">
        <v>2</v>
      </c>
      <c r="M7" s="5">
        <v>2</v>
      </c>
    </row>
    <row r="8" spans="1:13" ht="15.75">
      <c r="A8" s="21">
        <v>3</v>
      </c>
      <c r="B8" s="9" t="s">
        <v>19</v>
      </c>
      <c r="C8" s="9">
        <v>2524</v>
      </c>
      <c r="D8" s="9" t="s">
        <v>95</v>
      </c>
      <c r="E8" s="22">
        <v>0</v>
      </c>
      <c r="F8" s="7"/>
      <c r="G8" s="22">
        <v>0</v>
      </c>
      <c r="H8" s="23">
        <v>0.0002824074074074074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0</v>
      </c>
      <c r="J8" s="23">
        <v>0.0002824074074074074</v>
      </c>
      <c r="K8" s="5">
        <v>1</v>
      </c>
      <c r="L8" s="9">
        <v>2</v>
      </c>
      <c r="M8" s="5">
        <v>3</v>
      </c>
    </row>
    <row r="9" spans="1:13" ht="15.75">
      <c r="A9" s="21">
        <v>4</v>
      </c>
      <c r="B9" s="9" t="s">
        <v>81</v>
      </c>
      <c r="C9" s="9">
        <v>2003</v>
      </c>
      <c r="D9" s="9" t="s">
        <v>96</v>
      </c>
      <c r="E9" s="22">
        <v>0</v>
      </c>
      <c r="F9" s="7"/>
      <c r="G9" s="22">
        <v>0</v>
      </c>
      <c r="H9" s="23">
        <v>0.00035</v>
      </c>
      <c r="I9" s="6">
        <f t="shared" si="0"/>
        <v>0</v>
      </c>
      <c r="J9" s="23">
        <v>0.00035</v>
      </c>
      <c r="K9" s="5">
        <v>1</v>
      </c>
      <c r="L9" s="9">
        <v>2</v>
      </c>
      <c r="M9" s="5">
        <v>4</v>
      </c>
    </row>
    <row r="10" spans="1:13" ht="15.75">
      <c r="A10" s="21">
        <v>5</v>
      </c>
      <c r="B10" s="9" t="s">
        <v>82</v>
      </c>
      <c r="C10" s="9">
        <v>1673</v>
      </c>
      <c r="D10" s="9" t="s">
        <v>97</v>
      </c>
      <c r="E10" s="22">
        <v>0</v>
      </c>
      <c r="F10" s="7"/>
      <c r="G10" s="22">
        <v>0</v>
      </c>
      <c r="H10" s="23">
        <v>0.000405787037037037</v>
      </c>
      <c r="I10" s="6">
        <f t="shared" si="0"/>
        <v>0</v>
      </c>
      <c r="J10" s="23">
        <v>0.000405787037037037</v>
      </c>
      <c r="K10" s="5">
        <v>1</v>
      </c>
      <c r="L10" s="9">
        <v>2</v>
      </c>
      <c r="M10" s="5">
        <v>5</v>
      </c>
    </row>
    <row r="11" spans="1:13" ht="15.75">
      <c r="A11" s="21">
        <v>6</v>
      </c>
      <c r="B11" s="9" t="s">
        <v>32</v>
      </c>
      <c r="C11" s="9">
        <v>1905</v>
      </c>
      <c r="D11" s="9" t="s">
        <v>98</v>
      </c>
      <c r="E11" s="22">
        <v>0</v>
      </c>
      <c r="F11" s="7"/>
      <c r="G11" s="22">
        <v>0</v>
      </c>
      <c r="H11" s="23">
        <v>0.0004383101851851852</v>
      </c>
      <c r="I11" s="6">
        <f t="shared" si="0"/>
        <v>0</v>
      </c>
      <c r="J11" s="23">
        <v>0.0004383101851851852</v>
      </c>
      <c r="K11" s="5">
        <v>1</v>
      </c>
      <c r="L11" s="9">
        <v>2</v>
      </c>
      <c r="M11" s="5">
        <v>6</v>
      </c>
    </row>
    <row r="12" spans="1:13" ht="15.75">
      <c r="A12" s="21">
        <v>7</v>
      </c>
      <c r="B12" s="9" t="s">
        <v>83</v>
      </c>
      <c r="C12" s="9">
        <v>1779</v>
      </c>
      <c r="D12" s="9" t="s">
        <v>99</v>
      </c>
      <c r="E12" s="22">
        <v>0</v>
      </c>
      <c r="F12" s="7"/>
      <c r="G12" s="22">
        <v>0</v>
      </c>
      <c r="H12" s="23">
        <v>0.00048182870370370377</v>
      </c>
      <c r="I12" s="6">
        <f t="shared" si="0"/>
        <v>0</v>
      </c>
      <c r="J12" s="23">
        <v>0.00048182870370370377</v>
      </c>
      <c r="K12" s="5">
        <v>1</v>
      </c>
      <c r="L12" s="9">
        <v>2</v>
      </c>
      <c r="M12" s="5">
        <v>7</v>
      </c>
    </row>
    <row r="13" spans="1:13" ht="15.75">
      <c r="A13" s="21">
        <v>8</v>
      </c>
      <c r="B13" s="9" t="s">
        <v>82</v>
      </c>
      <c r="C13" s="9">
        <v>2022</v>
      </c>
      <c r="D13" s="9" t="s">
        <v>100</v>
      </c>
      <c r="E13" s="22">
        <v>0</v>
      </c>
      <c r="F13" s="7"/>
      <c r="G13" s="22">
        <v>0</v>
      </c>
      <c r="H13" s="23">
        <v>0.0005366898148148148</v>
      </c>
      <c r="I13" s="6">
        <f t="shared" si="0"/>
        <v>0</v>
      </c>
      <c r="J13" s="23">
        <v>0.0005366898148148148</v>
      </c>
      <c r="K13" s="5">
        <v>1</v>
      </c>
      <c r="L13" s="9">
        <v>2</v>
      </c>
      <c r="M13" s="5">
        <v>8</v>
      </c>
    </row>
    <row r="14" spans="1:13" ht="15.75">
      <c r="A14" s="21">
        <v>9</v>
      </c>
      <c r="B14" s="9" t="s">
        <v>84</v>
      </c>
      <c r="C14" s="9">
        <v>2203</v>
      </c>
      <c r="D14" s="9" t="s">
        <v>101</v>
      </c>
      <c r="E14" s="22">
        <v>0</v>
      </c>
      <c r="F14" s="7"/>
      <c r="G14" s="22">
        <v>0</v>
      </c>
      <c r="H14" s="23">
        <v>0.0005722222222222221</v>
      </c>
      <c r="I14" s="6">
        <f t="shared" si="0"/>
        <v>0</v>
      </c>
      <c r="J14" s="23">
        <v>0.0005722222222222221</v>
      </c>
      <c r="K14" s="5">
        <v>1</v>
      </c>
      <c r="L14" s="9">
        <v>2</v>
      </c>
      <c r="M14" s="5">
        <v>9</v>
      </c>
    </row>
    <row r="15" spans="1:13" ht="15.75">
      <c r="A15" s="21">
        <v>10</v>
      </c>
      <c r="B15" s="9" t="s">
        <v>21</v>
      </c>
      <c r="C15" s="9">
        <v>2193</v>
      </c>
      <c r="D15" s="9" t="s">
        <v>102</v>
      </c>
      <c r="E15" s="22">
        <v>0</v>
      </c>
      <c r="F15" s="7"/>
      <c r="G15" s="22">
        <v>0</v>
      </c>
      <c r="H15" s="23">
        <v>0.0005722222222222221</v>
      </c>
      <c r="I15" s="6">
        <f t="shared" si="0"/>
        <v>0</v>
      </c>
      <c r="J15" s="23">
        <v>0.0005722222222222221</v>
      </c>
      <c r="K15" s="5">
        <v>1</v>
      </c>
      <c r="L15" s="9">
        <v>2</v>
      </c>
      <c r="M15" s="5">
        <v>10</v>
      </c>
    </row>
    <row r="16" spans="1:13" ht="15.75">
      <c r="A16" s="21">
        <v>11</v>
      </c>
      <c r="B16" s="9" t="s">
        <v>55</v>
      </c>
      <c r="C16" s="9">
        <v>2256</v>
      </c>
      <c r="D16" s="9" t="s">
        <v>103</v>
      </c>
      <c r="E16" s="22">
        <v>0</v>
      </c>
      <c r="F16" s="7"/>
      <c r="G16" s="22">
        <v>0</v>
      </c>
      <c r="H16" s="23">
        <v>0.0006229166666666667</v>
      </c>
      <c r="I16" s="6">
        <f t="shared" si="0"/>
        <v>0</v>
      </c>
      <c r="J16" s="23">
        <v>0.0006229166666666667</v>
      </c>
      <c r="K16" s="5">
        <v>1</v>
      </c>
      <c r="L16" s="9">
        <v>2</v>
      </c>
      <c r="M16" s="5">
        <v>11</v>
      </c>
    </row>
    <row r="17" spans="1:13" ht="15.75">
      <c r="A17" s="21">
        <v>12</v>
      </c>
      <c r="B17" s="9" t="s">
        <v>85</v>
      </c>
      <c r="C17" s="9">
        <v>1976</v>
      </c>
      <c r="D17" s="9" t="s">
        <v>104</v>
      </c>
      <c r="E17" s="22">
        <v>0</v>
      </c>
      <c r="F17" s="7"/>
      <c r="G17" s="22">
        <v>0</v>
      </c>
      <c r="H17" s="23">
        <v>0.0006372685185185186</v>
      </c>
      <c r="I17" s="6">
        <f t="shared" si="0"/>
        <v>0</v>
      </c>
      <c r="J17" s="23">
        <v>0.0006372685185185186</v>
      </c>
      <c r="K17" s="5">
        <v>1</v>
      </c>
      <c r="L17" s="9">
        <v>2</v>
      </c>
      <c r="M17" s="5">
        <v>12</v>
      </c>
    </row>
    <row r="18" spans="1:13" ht="15.75">
      <c r="A18" s="21">
        <v>13</v>
      </c>
      <c r="B18" s="9" t="s">
        <v>86</v>
      </c>
      <c r="C18" s="9">
        <v>2186</v>
      </c>
      <c r="D18" s="9" t="s">
        <v>105</v>
      </c>
      <c r="E18" s="22">
        <v>0</v>
      </c>
      <c r="F18" s="7"/>
      <c r="G18" s="22">
        <v>0</v>
      </c>
      <c r="H18" s="23">
        <v>0.0006481481481481481</v>
      </c>
      <c r="I18" s="6">
        <f t="shared" si="0"/>
        <v>0</v>
      </c>
      <c r="J18" s="23">
        <v>0.0006481481481481481</v>
      </c>
      <c r="K18" s="5">
        <v>1</v>
      </c>
      <c r="L18" s="9">
        <v>2</v>
      </c>
      <c r="M18" s="5">
        <v>13</v>
      </c>
    </row>
    <row r="19" spans="1:13" ht="15.75">
      <c r="A19" s="21">
        <v>14</v>
      </c>
      <c r="B19" s="9" t="s">
        <v>17</v>
      </c>
      <c r="C19" s="9">
        <v>1715</v>
      </c>
      <c r="D19" s="9" t="s">
        <v>106</v>
      </c>
      <c r="E19" s="22">
        <v>0</v>
      </c>
      <c r="F19" s="7"/>
      <c r="G19" s="22">
        <v>0</v>
      </c>
      <c r="H19" s="23">
        <v>0.0007543981481481481</v>
      </c>
      <c r="I19" s="6">
        <f t="shared" si="0"/>
        <v>0</v>
      </c>
      <c r="J19" s="23">
        <v>0.0007543981481481481</v>
      </c>
      <c r="K19" s="5">
        <v>1</v>
      </c>
      <c r="L19" s="9">
        <v>2</v>
      </c>
      <c r="M19" s="5">
        <v>14</v>
      </c>
    </row>
    <row r="20" spans="1:13" ht="15.75">
      <c r="A20" s="21">
        <v>15</v>
      </c>
      <c r="B20" s="9" t="s">
        <v>39</v>
      </c>
      <c r="C20" s="9">
        <v>1700</v>
      </c>
      <c r="D20" s="9" t="s">
        <v>107</v>
      </c>
      <c r="E20" s="22">
        <v>0</v>
      </c>
      <c r="F20" s="7"/>
      <c r="G20" s="22">
        <v>0</v>
      </c>
      <c r="H20" s="23">
        <v>0.0007930555555555555</v>
      </c>
      <c r="I20" s="6">
        <f t="shared" si="0"/>
        <v>0</v>
      </c>
      <c r="J20" s="23">
        <v>0.0007930555555555555</v>
      </c>
      <c r="K20" s="5">
        <v>1</v>
      </c>
      <c r="L20" s="9">
        <v>2</v>
      </c>
      <c r="M20" s="5">
        <v>15</v>
      </c>
    </row>
    <row r="21" spans="1:13" ht="15.75">
      <c r="A21" s="21">
        <v>16</v>
      </c>
      <c r="B21" s="9" t="s">
        <v>57</v>
      </c>
      <c r="C21" s="9">
        <v>2020</v>
      </c>
      <c r="D21" s="9" t="s">
        <v>108</v>
      </c>
      <c r="E21" s="22">
        <v>1</v>
      </c>
      <c r="F21" s="7"/>
      <c r="G21" s="22">
        <v>0</v>
      </c>
      <c r="H21" s="23">
        <v>0.00023935185185185184</v>
      </c>
      <c r="I21" s="6">
        <f t="shared" si="0"/>
        <v>1</v>
      </c>
      <c r="J21" s="23">
        <v>0.00023935185185185184</v>
      </c>
      <c r="K21" s="5"/>
      <c r="L21" s="9"/>
      <c r="M21" s="5">
        <v>16</v>
      </c>
    </row>
    <row r="22" spans="1:13" ht="15.75">
      <c r="A22" s="21">
        <v>17</v>
      </c>
      <c r="B22" s="9" t="s">
        <v>32</v>
      </c>
      <c r="C22" s="9">
        <v>1169</v>
      </c>
      <c r="D22" s="9" t="s">
        <v>109</v>
      </c>
      <c r="E22" s="22">
        <v>0</v>
      </c>
      <c r="F22" s="9"/>
      <c r="G22" s="22">
        <v>1</v>
      </c>
      <c r="H22" s="23">
        <v>0.00026331018518518516</v>
      </c>
      <c r="I22" s="6">
        <f t="shared" si="0"/>
        <v>1</v>
      </c>
      <c r="J22" s="23">
        <v>0.00026331018518518516</v>
      </c>
      <c r="K22" s="5"/>
      <c r="L22" s="9"/>
      <c r="M22" s="5">
        <v>17</v>
      </c>
    </row>
    <row r="23" spans="1:13" ht="15.75">
      <c r="A23" s="21">
        <v>18</v>
      </c>
      <c r="B23" s="9" t="s">
        <v>81</v>
      </c>
      <c r="C23" s="9">
        <v>2630</v>
      </c>
      <c r="D23" s="9" t="s">
        <v>110</v>
      </c>
      <c r="E23" s="22">
        <v>1</v>
      </c>
      <c r="F23" s="7"/>
      <c r="G23" s="22">
        <v>0</v>
      </c>
      <c r="H23" s="23">
        <v>0.00047743055555555554</v>
      </c>
      <c r="I23" s="6">
        <f t="shared" si="0"/>
        <v>1</v>
      </c>
      <c r="J23" s="23">
        <v>0.00047743055555555554</v>
      </c>
      <c r="K23" s="5"/>
      <c r="L23" s="9"/>
      <c r="M23" s="5">
        <v>18</v>
      </c>
    </row>
    <row r="24" spans="1:13" ht="15.75">
      <c r="A24" s="21">
        <v>19</v>
      </c>
      <c r="B24" s="9" t="s">
        <v>86</v>
      </c>
      <c r="C24" s="9">
        <v>2192</v>
      </c>
      <c r="D24" s="9" t="s">
        <v>111</v>
      </c>
      <c r="E24" s="22">
        <v>1</v>
      </c>
      <c r="F24" s="7"/>
      <c r="G24" s="22">
        <v>0</v>
      </c>
      <c r="H24" s="23">
        <v>0.0004832175925925926</v>
      </c>
      <c r="I24" s="6">
        <f t="shared" si="0"/>
        <v>1</v>
      </c>
      <c r="J24" s="23">
        <v>0.0004832175925925926</v>
      </c>
      <c r="K24" s="5"/>
      <c r="L24" s="9"/>
      <c r="M24" s="5">
        <v>19</v>
      </c>
    </row>
    <row r="25" spans="1:13" ht="15.75">
      <c r="A25" s="21">
        <v>20</v>
      </c>
      <c r="B25" s="9" t="s">
        <v>57</v>
      </c>
      <c r="C25" s="9">
        <v>1524</v>
      </c>
      <c r="D25" s="9" t="s">
        <v>112</v>
      </c>
      <c r="E25" s="22">
        <v>1</v>
      </c>
      <c r="F25" s="7"/>
      <c r="G25" s="22">
        <v>0</v>
      </c>
      <c r="H25" s="23">
        <v>0.0005769675925925926</v>
      </c>
      <c r="I25" s="6">
        <f t="shared" si="0"/>
        <v>1</v>
      </c>
      <c r="J25" s="23">
        <v>0.0005769675925925926</v>
      </c>
      <c r="K25" s="5"/>
      <c r="L25" s="9"/>
      <c r="M25" s="5">
        <v>20</v>
      </c>
    </row>
    <row r="26" spans="1:13" ht="15.75">
      <c r="A26" s="21">
        <v>21</v>
      </c>
      <c r="B26" s="9" t="s">
        <v>23</v>
      </c>
      <c r="C26" s="9">
        <v>2249</v>
      </c>
      <c r="D26" s="9" t="s">
        <v>113</v>
      </c>
      <c r="E26" s="22">
        <v>1</v>
      </c>
      <c r="F26" s="7"/>
      <c r="G26" s="22">
        <v>0</v>
      </c>
      <c r="H26" s="23">
        <v>0.0005939814814814815</v>
      </c>
      <c r="I26" s="6">
        <f t="shared" si="0"/>
        <v>1</v>
      </c>
      <c r="J26" s="23">
        <v>0.0005939814814814815</v>
      </c>
      <c r="K26" s="5"/>
      <c r="L26" s="9"/>
      <c r="M26" s="5">
        <v>21</v>
      </c>
    </row>
    <row r="27" spans="1:13" ht="15.75">
      <c r="A27" s="21">
        <v>22</v>
      </c>
      <c r="B27" s="9" t="s">
        <v>87</v>
      </c>
      <c r="C27" s="9">
        <v>2122</v>
      </c>
      <c r="D27" s="9" t="s">
        <v>114</v>
      </c>
      <c r="E27" s="22">
        <v>1</v>
      </c>
      <c r="F27" s="7"/>
      <c r="G27" s="22">
        <v>0</v>
      </c>
      <c r="H27" s="23">
        <v>0.0011476851851851852</v>
      </c>
      <c r="I27" s="6">
        <f t="shared" si="0"/>
        <v>1</v>
      </c>
      <c r="J27" s="23">
        <v>0.0011476851851851852</v>
      </c>
      <c r="K27" s="5"/>
      <c r="L27" s="9"/>
      <c r="M27" s="5">
        <v>22</v>
      </c>
    </row>
    <row r="28" spans="1:13" ht="15.75">
      <c r="A28" s="21">
        <v>23</v>
      </c>
      <c r="B28" s="9" t="s">
        <v>53</v>
      </c>
      <c r="C28" s="9">
        <v>1785</v>
      </c>
      <c r="D28" s="9" t="s">
        <v>115</v>
      </c>
      <c r="E28" s="22">
        <v>1</v>
      </c>
      <c r="F28" s="7"/>
      <c r="G28" s="22">
        <v>1</v>
      </c>
      <c r="H28" s="23">
        <v>0.0001946759259259259</v>
      </c>
      <c r="I28" s="6">
        <f t="shared" si="0"/>
        <v>2</v>
      </c>
      <c r="J28" s="23">
        <v>0.0001946759259259259</v>
      </c>
      <c r="K28" s="5"/>
      <c r="L28" s="9"/>
      <c r="M28" s="5">
        <v>23</v>
      </c>
    </row>
    <row r="29" spans="1:13" ht="15.75">
      <c r="A29" s="21">
        <v>24</v>
      </c>
      <c r="B29" s="9" t="s">
        <v>88</v>
      </c>
      <c r="C29" s="9">
        <v>2030</v>
      </c>
      <c r="D29" s="9" t="s">
        <v>116</v>
      </c>
      <c r="E29" s="22">
        <v>2</v>
      </c>
      <c r="F29" s="7"/>
      <c r="G29" s="22">
        <v>0</v>
      </c>
      <c r="H29" s="23">
        <v>0.00028831018518518523</v>
      </c>
      <c r="I29" s="6">
        <f t="shared" si="0"/>
        <v>2</v>
      </c>
      <c r="J29" s="23">
        <v>0.00028831018518518523</v>
      </c>
      <c r="K29" s="5"/>
      <c r="L29" s="9"/>
      <c r="M29" s="5">
        <v>24</v>
      </c>
    </row>
    <row r="30" spans="1:13" ht="15.75">
      <c r="A30" s="21">
        <v>25</v>
      </c>
      <c r="B30" s="9" t="s">
        <v>32</v>
      </c>
      <c r="C30" s="9">
        <v>1908</v>
      </c>
      <c r="D30" s="9" t="s">
        <v>117</v>
      </c>
      <c r="E30" s="22">
        <v>2</v>
      </c>
      <c r="F30" s="7"/>
      <c r="G30" s="22">
        <v>0</v>
      </c>
      <c r="H30" s="23">
        <v>0.0004062500000000001</v>
      </c>
      <c r="I30" s="6">
        <f t="shared" si="0"/>
        <v>2</v>
      </c>
      <c r="J30" s="23">
        <v>0.0004062500000000001</v>
      </c>
      <c r="K30" s="5"/>
      <c r="L30" s="9"/>
      <c r="M30" s="5">
        <v>25</v>
      </c>
    </row>
    <row r="31" spans="1:13" ht="15.75">
      <c r="A31" s="21">
        <v>26</v>
      </c>
      <c r="B31" s="9" t="s">
        <v>55</v>
      </c>
      <c r="C31" s="9">
        <v>2014</v>
      </c>
      <c r="D31" s="9" t="s">
        <v>118</v>
      </c>
      <c r="E31" s="22">
        <v>1</v>
      </c>
      <c r="F31" s="7"/>
      <c r="G31" s="22">
        <v>1</v>
      </c>
      <c r="H31" s="23">
        <v>0.000497337962962963</v>
      </c>
      <c r="I31" s="6">
        <f t="shared" si="0"/>
        <v>2</v>
      </c>
      <c r="J31" s="23">
        <v>0.000497337962962963</v>
      </c>
      <c r="K31" s="5"/>
      <c r="L31" s="9"/>
      <c r="M31" s="5">
        <v>26</v>
      </c>
    </row>
    <row r="32" spans="1:13" ht="15.75">
      <c r="A32" s="21">
        <v>27</v>
      </c>
      <c r="B32" s="9" t="s">
        <v>25</v>
      </c>
      <c r="C32" s="9">
        <v>2280</v>
      </c>
      <c r="D32" s="9" t="s">
        <v>119</v>
      </c>
      <c r="E32" s="22">
        <v>1</v>
      </c>
      <c r="F32" s="7"/>
      <c r="G32" s="22">
        <v>1</v>
      </c>
      <c r="H32" s="23">
        <v>0.0005349537037037037</v>
      </c>
      <c r="I32" s="6">
        <f t="shared" si="0"/>
        <v>2</v>
      </c>
      <c r="J32" s="23">
        <v>0.0005349537037037037</v>
      </c>
      <c r="K32" s="5"/>
      <c r="L32" s="9"/>
      <c r="M32" s="5">
        <v>27</v>
      </c>
    </row>
    <row r="33" spans="1:13" ht="15.75">
      <c r="A33" s="21">
        <v>28</v>
      </c>
      <c r="B33" s="9" t="s">
        <v>89</v>
      </c>
      <c r="C33" s="9">
        <v>2518</v>
      </c>
      <c r="D33" s="9" t="s">
        <v>120</v>
      </c>
      <c r="E33" s="22">
        <v>2</v>
      </c>
      <c r="F33" s="7"/>
      <c r="G33" s="22">
        <v>0</v>
      </c>
      <c r="H33" s="23">
        <v>0.0006600694444444445</v>
      </c>
      <c r="I33" s="6">
        <f t="shared" si="0"/>
        <v>2</v>
      </c>
      <c r="J33" s="23">
        <v>0.0006600694444444445</v>
      </c>
      <c r="K33" s="5"/>
      <c r="L33" s="9"/>
      <c r="M33" s="5">
        <v>28</v>
      </c>
    </row>
    <row r="34" spans="1:13" ht="15.75">
      <c r="A34" s="21">
        <v>29</v>
      </c>
      <c r="B34" s="9" t="s">
        <v>23</v>
      </c>
      <c r="C34" s="9">
        <v>2028</v>
      </c>
      <c r="D34" s="9" t="s">
        <v>121</v>
      </c>
      <c r="E34" s="22">
        <v>2</v>
      </c>
      <c r="F34" s="7"/>
      <c r="G34" s="22">
        <v>1</v>
      </c>
      <c r="H34" s="23">
        <v>0.0002842592592592592</v>
      </c>
      <c r="I34" s="6">
        <f t="shared" si="0"/>
        <v>3</v>
      </c>
      <c r="J34" s="23">
        <v>0.0002842592592592592</v>
      </c>
      <c r="K34" s="5"/>
      <c r="L34" s="9"/>
      <c r="M34" s="5">
        <v>29</v>
      </c>
    </row>
    <row r="35" spans="1:13" ht="15.75">
      <c r="A35" s="21">
        <v>30</v>
      </c>
      <c r="B35" s="9" t="s">
        <v>57</v>
      </c>
      <c r="C35" s="9">
        <v>1653</v>
      </c>
      <c r="D35" s="9" t="s">
        <v>122</v>
      </c>
      <c r="E35" s="22">
        <v>2</v>
      </c>
      <c r="F35" s="7"/>
      <c r="G35" s="22">
        <v>1</v>
      </c>
      <c r="H35" s="23">
        <v>0.0005667824074074073</v>
      </c>
      <c r="I35" s="6">
        <f t="shared" si="0"/>
        <v>3</v>
      </c>
      <c r="J35" s="23">
        <v>0.0005667824074074073</v>
      </c>
      <c r="K35" s="5"/>
      <c r="L35" s="9"/>
      <c r="M35" s="5">
        <v>30</v>
      </c>
    </row>
    <row r="36" spans="1:13" ht="15.75">
      <c r="A36" s="21">
        <v>31</v>
      </c>
      <c r="B36" s="9" t="s">
        <v>21</v>
      </c>
      <c r="C36" s="9">
        <v>2275</v>
      </c>
      <c r="D36" s="9" t="s">
        <v>123</v>
      </c>
      <c r="E36" s="22">
        <v>2</v>
      </c>
      <c r="F36" s="7"/>
      <c r="G36" s="22">
        <v>1</v>
      </c>
      <c r="H36" s="23">
        <v>0.000589236111111111</v>
      </c>
      <c r="I36" s="6">
        <f t="shared" si="0"/>
        <v>3</v>
      </c>
      <c r="J36" s="23">
        <v>0.000589236111111111</v>
      </c>
      <c r="K36" s="5"/>
      <c r="L36" s="9"/>
      <c r="M36" s="5">
        <v>31</v>
      </c>
    </row>
    <row r="37" spans="1:13" ht="15.75">
      <c r="A37" s="21">
        <v>32</v>
      </c>
      <c r="B37" s="9" t="s">
        <v>25</v>
      </c>
      <c r="C37" s="9">
        <v>1696</v>
      </c>
      <c r="D37" s="9" t="s">
        <v>124</v>
      </c>
      <c r="E37" s="22">
        <v>4</v>
      </c>
      <c r="F37" s="8"/>
      <c r="G37" s="22">
        <v>0</v>
      </c>
      <c r="H37" s="23">
        <v>0.00024131944444444448</v>
      </c>
      <c r="I37" s="6">
        <f t="shared" si="0"/>
        <v>4</v>
      </c>
      <c r="J37" s="23">
        <v>0.00024131944444444448</v>
      </c>
      <c r="K37" s="5"/>
      <c r="L37" s="9"/>
      <c r="M37" s="5">
        <v>32</v>
      </c>
    </row>
    <row r="38" spans="1:13" ht="15.75">
      <c r="A38" s="9">
        <v>33</v>
      </c>
      <c r="B38" s="9" t="s">
        <v>88</v>
      </c>
      <c r="C38" s="9">
        <v>980</v>
      </c>
      <c r="D38" s="9" t="s">
        <v>125</v>
      </c>
      <c r="E38" s="22">
        <v>3</v>
      </c>
      <c r="F38" s="9"/>
      <c r="G38" s="22">
        <v>1</v>
      </c>
      <c r="H38" s="23">
        <v>1.2268518518518519E-05</v>
      </c>
      <c r="I38" s="9">
        <v>4</v>
      </c>
      <c r="J38" s="23">
        <v>1.2268518518518519E-05</v>
      </c>
      <c r="K38" s="9"/>
      <c r="L38" s="9"/>
      <c r="M38" s="9">
        <v>33</v>
      </c>
    </row>
    <row r="39" spans="1:13" ht="15.75">
      <c r="A39" s="9">
        <v>34</v>
      </c>
      <c r="B39" s="9" t="s">
        <v>53</v>
      </c>
      <c r="C39" s="9">
        <v>2210</v>
      </c>
      <c r="D39" s="9" t="s">
        <v>126</v>
      </c>
      <c r="E39" s="22">
        <v>4</v>
      </c>
      <c r="F39" s="9"/>
      <c r="G39" s="22">
        <v>0</v>
      </c>
      <c r="H39" s="23">
        <v>0.0004539351851851852</v>
      </c>
      <c r="I39" s="9">
        <v>4</v>
      </c>
      <c r="J39" s="23">
        <v>0.0004539351851851852</v>
      </c>
      <c r="K39" s="9"/>
      <c r="L39" s="9"/>
      <c r="M39" s="9">
        <v>34</v>
      </c>
    </row>
    <row r="40" spans="1:13" ht="15.75">
      <c r="A40" s="9">
        <v>35</v>
      </c>
      <c r="B40" s="9" t="s">
        <v>55</v>
      </c>
      <c r="C40" s="9">
        <v>2255</v>
      </c>
      <c r="D40" s="9" t="s">
        <v>127</v>
      </c>
      <c r="E40" s="22">
        <v>3</v>
      </c>
      <c r="F40" s="9"/>
      <c r="G40" s="22">
        <v>1</v>
      </c>
      <c r="H40" s="23">
        <v>0.0004961805555555555</v>
      </c>
      <c r="I40" s="9">
        <v>4</v>
      </c>
      <c r="J40" s="23">
        <v>0.0004961805555555555</v>
      </c>
      <c r="K40" s="9"/>
      <c r="L40" s="9"/>
      <c r="M40" s="9">
        <v>35</v>
      </c>
    </row>
    <row r="41" spans="1:13" ht="15.75">
      <c r="A41" s="9">
        <v>36</v>
      </c>
      <c r="B41" s="9" t="s">
        <v>32</v>
      </c>
      <c r="C41" s="9">
        <v>1526</v>
      </c>
      <c r="D41" s="9" t="s">
        <v>128</v>
      </c>
      <c r="E41" s="22">
        <v>4</v>
      </c>
      <c r="F41" s="9"/>
      <c r="G41" s="22">
        <v>0</v>
      </c>
      <c r="H41" s="23">
        <v>0.0004987268518518519</v>
      </c>
      <c r="I41" s="9">
        <v>4</v>
      </c>
      <c r="J41" s="23">
        <v>0.0004987268518518519</v>
      </c>
      <c r="K41" s="9"/>
      <c r="L41" s="9"/>
      <c r="M41" s="9">
        <v>36</v>
      </c>
    </row>
    <row r="42" spans="1:13" ht="15.75">
      <c r="A42" s="9">
        <v>37</v>
      </c>
      <c r="B42" s="9" t="s">
        <v>90</v>
      </c>
      <c r="C42" s="9">
        <v>1252</v>
      </c>
      <c r="D42" s="9" t="s">
        <v>129</v>
      </c>
      <c r="E42" s="22">
        <v>3</v>
      </c>
      <c r="F42" s="9"/>
      <c r="G42" s="22">
        <v>1</v>
      </c>
      <c r="H42" s="23">
        <v>0.0006159722222222223</v>
      </c>
      <c r="I42" s="9">
        <v>4</v>
      </c>
      <c r="J42" s="23">
        <v>0.0006159722222222223</v>
      </c>
      <c r="K42" s="9"/>
      <c r="L42" s="9"/>
      <c r="M42" s="9">
        <v>37</v>
      </c>
    </row>
    <row r="43" spans="1:13" ht="15.75">
      <c r="A43" s="9">
        <v>38</v>
      </c>
      <c r="B43" s="9" t="s">
        <v>57</v>
      </c>
      <c r="C43" s="9">
        <v>2019</v>
      </c>
      <c r="D43" s="9" t="s">
        <v>130</v>
      </c>
      <c r="E43" s="22">
        <v>3</v>
      </c>
      <c r="F43" s="9"/>
      <c r="G43" s="22">
        <v>1</v>
      </c>
      <c r="H43" s="23">
        <v>0.0007523148148148147</v>
      </c>
      <c r="I43" s="9">
        <v>4</v>
      </c>
      <c r="J43" s="23">
        <v>0.0007523148148148147</v>
      </c>
      <c r="K43" s="9"/>
      <c r="L43" s="9"/>
      <c r="M43" s="9">
        <v>38</v>
      </c>
    </row>
    <row r="44" spans="1:13" ht="15.75">
      <c r="A44" s="9">
        <v>39</v>
      </c>
      <c r="B44" s="9" t="s">
        <v>83</v>
      </c>
      <c r="C44" s="9">
        <v>1781</v>
      </c>
      <c r="D44" s="9" t="s">
        <v>131</v>
      </c>
      <c r="E44" s="22">
        <v>4</v>
      </c>
      <c r="F44" s="9"/>
      <c r="G44" s="22">
        <v>0</v>
      </c>
      <c r="H44" s="23">
        <v>0.0009269675925925925</v>
      </c>
      <c r="I44" s="9">
        <v>4</v>
      </c>
      <c r="J44" s="23">
        <v>0.0009269675925925925</v>
      </c>
      <c r="K44" s="9"/>
      <c r="L44" s="9"/>
      <c r="M44" s="9">
        <v>39</v>
      </c>
    </row>
    <row r="45" spans="1:13" ht="15.75">
      <c r="A45" s="9">
        <v>40</v>
      </c>
      <c r="B45" s="9" t="s">
        <v>23</v>
      </c>
      <c r="C45" s="9">
        <v>1702</v>
      </c>
      <c r="D45" s="9" t="s">
        <v>132</v>
      </c>
      <c r="E45" s="22">
        <v>5</v>
      </c>
      <c r="F45" s="9"/>
      <c r="G45" s="22">
        <v>0</v>
      </c>
      <c r="H45" s="23">
        <v>0.0002988425925925926</v>
      </c>
      <c r="I45" s="9">
        <v>5</v>
      </c>
      <c r="J45" s="23">
        <v>0.0002988425925925926</v>
      </c>
      <c r="K45" s="9"/>
      <c r="L45" s="9"/>
      <c r="M45" s="9">
        <v>40</v>
      </c>
    </row>
    <row r="46" spans="1:13" ht="15.75">
      <c r="A46" s="9">
        <v>41</v>
      </c>
      <c r="B46" s="9" t="s">
        <v>25</v>
      </c>
      <c r="C46" s="9">
        <v>1890</v>
      </c>
      <c r="D46" s="9" t="s">
        <v>133</v>
      </c>
      <c r="E46" s="22">
        <v>4</v>
      </c>
      <c r="F46" s="9"/>
      <c r="G46" s="22">
        <v>1</v>
      </c>
      <c r="H46" s="23">
        <v>0.0003175925925925926</v>
      </c>
      <c r="I46" s="9">
        <v>5</v>
      </c>
      <c r="J46" s="23">
        <v>0.0003175925925925926</v>
      </c>
      <c r="K46" s="9"/>
      <c r="L46" s="9"/>
      <c r="M46" s="9">
        <v>41</v>
      </c>
    </row>
    <row r="47" spans="1:13" ht="15.75">
      <c r="A47" s="9">
        <v>42</v>
      </c>
      <c r="B47" s="9" t="s">
        <v>17</v>
      </c>
      <c r="C47" s="9">
        <v>2008</v>
      </c>
      <c r="D47" s="9" t="s">
        <v>134</v>
      </c>
      <c r="E47" s="22">
        <v>5</v>
      </c>
      <c r="F47" s="9"/>
      <c r="G47" s="22">
        <v>0</v>
      </c>
      <c r="H47" s="23">
        <v>0.00042754629629629626</v>
      </c>
      <c r="I47" s="9">
        <v>5</v>
      </c>
      <c r="J47" s="23">
        <v>0.00042754629629629626</v>
      </c>
      <c r="K47" s="9"/>
      <c r="L47" s="9"/>
      <c r="M47" s="9">
        <v>42</v>
      </c>
    </row>
    <row r="48" spans="1:13" ht="15.75">
      <c r="A48" s="9">
        <v>43</v>
      </c>
      <c r="B48" s="9" t="s">
        <v>86</v>
      </c>
      <c r="C48" s="9">
        <v>2176</v>
      </c>
      <c r="D48" s="9" t="s">
        <v>135</v>
      </c>
      <c r="E48" s="22">
        <v>6</v>
      </c>
      <c r="F48" s="9"/>
      <c r="G48" s="22">
        <v>0</v>
      </c>
      <c r="H48" s="23">
        <v>0.00020833333333333335</v>
      </c>
      <c r="I48" s="9">
        <v>6</v>
      </c>
      <c r="J48" s="23">
        <v>0.00020833333333333335</v>
      </c>
      <c r="K48" s="9"/>
      <c r="L48" s="9"/>
      <c r="M48" s="9">
        <v>43</v>
      </c>
    </row>
    <row r="49" spans="1:13" ht="15.75">
      <c r="A49" s="9">
        <v>44</v>
      </c>
      <c r="B49" s="9" t="s">
        <v>58</v>
      </c>
      <c r="C49" s="9">
        <v>975</v>
      </c>
      <c r="D49" s="9" t="s">
        <v>136</v>
      </c>
      <c r="E49" s="22">
        <v>3</v>
      </c>
      <c r="F49" s="9"/>
      <c r="G49" s="22">
        <v>3</v>
      </c>
      <c r="H49" s="23">
        <v>0.0009378472222222223</v>
      </c>
      <c r="I49" s="9">
        <v>6</v>
      </c>
      <c r="J49" s="23">
        <v>0.0009378472222222223</v>
      </c>
      <c r="K49" s="9"/>
      <c r="L49" s="9"/>
      <c r="M49" s="9">
        <v>44</v>
      </c>
    </row>
    <row r="50" spans="1:13" ht="15.75">
      <c r="A50" s="9">
        <v>45</v>
      </c>
      <c r="B50" s="9" t="s">
        <v>91</v>
      </c>
      <c r="C50" s="9">
        <v>860</v>
      </c>
      <c r="D50" s="9" t="s">
        <v>137</v>
      </c>
      <c r="E50" s="22">
        <v>3</v>
      </c>
      <c r="F50" s="9"/>
      <c r="G50" s="22">
        <v>7</v>
      </c>
      <c r="H50" s="23">
        <v>0.0011628472222222222</v>
      </c>
      <c r="I50" s="9">
        <v>10</v>
      </c>
      <c r="J50" s="23">
        <v>0.0011628472222222222</v>
      </c>
      <c r="K50" s="9"/>
      <c r="L50" s="9"/>
      <c r="M50" s="9">
        <v>45</v>
      </c>
    </row>
    <row r="51" spans="1:13" ht="15.75">
      <c r="A51" s="9">
        <v>46</v>
      </c>
      <c r="B51" s="9" t="s">
        <v>92</v>
      </c>
      <c r="C51" s="9">
        <v>2043</v>
      </c>
      <c r="D51" s="9" t="s">
        <v>138</v>
      </c>
      <c r="E51" s="22">
        <v>6</v>
      </c>
      <c r="F51" s="9"/>
      <c r="G51" s="22">
        <v>7</v>
      </c>
      <c r="H51" s="23">
        <v>0.0010622685185185186</v>
      </c>
      <c r="I51" s="9">
        <v>13</v>
      </c>
      <c r="J51" s="23">
        <v>0.0010622685185185186</v>
      </c>
      <c r="K51" s="9"/>
      <c r="L51" s="9"/>
      <c r="M51" s="9">
        <v>46</v>
      </c>
    </row>
    <row r="52" spans="1:13" ht="15.75">
      <c r="A52" s="9">
        <v>47</v>
      </c>
      <c r="B52" s="9" t="s">
        <v>52</v>
      </c>
      <c r="C52" s="9">
        <v>2111</v>
      </c>
      <c r="D52" s="9" t="s">
        <v>139</v>
      </c>
      <c r="E52" s="22">
        <v>1</v>
      </c>
      <c r="F52" s="9"/>
      <c r="G52" s="9" t="s">
        <v>16</v>
      </c>
      <c r="H52" s="9"/>
      <c r="I52" s="9"/>
      <c r="J52" s="9"/>
      <c r="K52" s="9"/>
      <c r="L52" s="9"/>
      <c r="M52" s="9">
        <v>47</v>
      </c>
    </row>
    <row r="53" spans="1:13" ht="15">
      <c r="A53" s="9">
        <v>48</v>
      </c>
      <c r="B53" s="9" t="s">
        <v>52</v>
      </c>
      <c r="C53" s="9">
        <v>1803</v>
      </c>
      <c r="D53" s="9" t="s">
        <v>140</v>
      </c>
      <c r="E53" s="9" t="s">
        <v>16</v>
      </c>
      <c r="F53" s="9"/>
      <c r="G53" s="9"/>
      <c r="H53" s="9"/>
      <c r="I53" s="9"/>
      <c r="J53" s="9"/>
      <c r="K53" s="9"/>
      <c r="L53" s="9"/>
      <c r="M53" s="9">
        <v>48</v>
      </c>
    </row>
    <row r="54" spans="1:13" ht="15">
      <c r="A54" s="9">
        <v>49</v>
      </c>
      <c r="B54" s="9" t="s">
        <v>56</v>
      </c>
      <c r="C54" s="9">
        <v>2035</v>
      </c>
      <c r="D54" s="9" t="s">
        <v>141</v>
      </c>
      <c r="E54" s="9" t="s">
        <v>16</v>
      </c>
      <c r="F54" s="9"/>
      <c r="G54" s="9"/>
      <c r="H54" s="9"/>
      <c r="I54" s="9"/>
      <c r="J54" s="9"/>
      <c r="K54" s="9"/>
      <c r="L54" s="9"/>
      <c r="M54" s="9">
        <v>49</v>
      </c>
    </row>
    <row r="55" spans="1:13" ht="15">
      <c r="A55" s="9">
        <v>50</v>
      </c>
      <c r="B55" s="9" t="s">
        <v>88</v>
      </c>
      <c r="C55" s="9">
        <v>2025</v>
      </c>
      <c r="D55" s="9" t="s">
        <v>142</v>
      </c>
      <c r="E55" s="9" t="s">
        <v>16</v>
      </c>
      <c r="F55" s="9"/>
      <c r="G55" s="9"/>
      <c r="H55" s="9"/>
      <c r="I55" s="9"/>
      <c r="J55" s="9"/>
      <c r="K55" s="9"/>
      <c r="L55" s="9"/>
      <c r="M55" s="9">
        <v>50</v>
      </c>
    </row>
    <row r="56" spans="1:13" ht="15">
      <c r="A56" s="9">
        <v>51</v>
      </c>
      <c r="B56" s="9" t="s">
        <v>83</v>
      </c>
      <c r="C56" s="9">
        <v>1694</v>
      </c>
      <c r="D56" s="9" t="s">
        <v>143</v>
      </c>
      <c r="E56" s="9" t="s">
        <v>16</v>
      </c>
      <c r="F56" s="9"/>
      <c r="G56" s="9"/>
      <c r="H56" s="9"/>
      <c r="I56" s="9"/>
      <c r="J56" s="9"/>
      <c r="K56" s="9"/>
      <c r="L56" s="9"/>
      <c r="M56" s="9">
        <v>51</v>
      </c>
    </row>
  </sheetData>
  <sheetProtection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A27" sqref="A27:M39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6.57421875" style="0" customWidth="1"/>
    <col min="4" max="4" width="40.00390625" style="0" customWidth="1"/>
    <col min="5" max="5" width="5.8515625" style="0" customWidth="1"/>
    <col min="7" max="7" width="6.7109375" style="0" customWidth="1"/>
    <col min="9" max="9" width="7.7109375" style="0" customWidth="1"/>
    <col min="11" max="11" width="5.140625" style="0" customWidth="1"/>
    <col min="12" max="12" width="6.00390625" style="0" customWidth="1"/>
    <col min="13" max="13" width="6.421875" style="0" customWidth="1"/>
  </cols>
  <sheetData>
    <row r="1" spans="1:13" ht="15">
      <c r="A1" s="36" t="s">
        <v>50</v>
      </c>
      <c r="B1" s="36"/>
      <c r="C1" s="36"/>
      <c r="D1" s="36"/>
      <c r="E1" s="34" t="s">
        <v>45</v>
      </c>
      <c r="F1" s="34"/>
      <c r="G1" s="34"/>
      <c r="H1" s="34"/>
      <c r="I1" s="34" t="s">
        <v>51</v>
      </c>
      <c r="J1" s="34"/>
      <c r="K1" s="34"/>
      <c r="L1" s="34"/>
      <c r="M1" s="34"/>
    </row>
    <row r="2" spans="1:13" ht="15">
      <c r="A2" s="36"/>
      <c r="B2" s="36"/>
      <c r="C2" s="36"/>
      <c r="D2" s="36"/>
      <c r="E2" s="34" t="s">
        <v>0</v>
      </c>
      <c r="F2" s="34"/>
      <c r="G2" s="34" t="s">
        <v>1</v>
      </c>
      <c r="H2" s="34"/>
      <c r="I2" s="34" t="s">
        <v>10</v>
      </c>
      <c r="J2" s="34"/>
      <c r="K2" s="34"/>
      <c r="L2" s="34"/>
      <c r="M2" s="34"/>
    </row>
    <row r="3" spans="1:13" ht="15">
      <c r="A3" s="34" t="s">
        <v>43</v>
      </c>
      <c r="B3" s="34"/>
      <c r="C3" s="34"/>
      <c r="D3" s="34"/>
      <c r="E3" s="34" t="s">
        <v>46</v>
      </c>
      <c r="F3" s="34"/>
      <c r="G3" s="34"/>
      <c r="H3" s="34"/>
      <c r="I3" s="34" t="s">
        <v>11</v>
      </c>
      <c r="J3" s="34"/>
      <c r="K3" s="34"/>
      <c r="L3" s="34"/>
      <c r="M3" s="34"/>
    </row>
    <row r="4" spans="1:13" ht="15">
      <c r="A4" s="34" t="s">
        <v>44</v>
      </c>
      <c r="B4" s="34"/>
      <c r="C4" s="34"/>
      <c r="D4" s="34"/>
      <c r="E4" s="35" t="s">
        <v>47</v>
      </c>
      <c r="F4" s="35"/>
      <c r="G4" s="35"/>
      <c r="H4" s="35"/>
      <c r="I4" s="34" t="s">
        <v>49</v>
      </c>
      <c r="J4" s="34"/>
      <c r="K4" s="34"/>
      <c r="L4" s="34"/>
      <c r="M4" s="34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.75">
      <c r="A6" s="12">
        <v>1</v>
      </c>
      <c r="B6" s="19" t="s">
        <v>32</v>
      </c>
      <c r="C6" s="19">
        <v>1678</v>
      </c>
      <c r="D6" s="19" t="s">
        <v>59</v>
      </c>
      <c r="E6" s="13">
        <v>0</v>
      </c>
      <c r="F6" s="7"/>
      <c r="G6" s="13">
        <v>0</v>
      </c>
      <c r="H6" s="14">
        <v>0.00022094907407407407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14">
        <v>0.00022094907407407407</v>
      </c>
      <c r="K6" s="5">
        <v>1</v>
      </c>
      <c r="L6" s="9">
        <v>3</v>
      </c>
      <c r="M6" s="5">
        <v>1</v>
      </c>
    </row>
    <row r="7" spans="1:13" ht="15.75">
      <c r="A7" s="12">
        <v>2</v>
      </c>
      <c r="B7" s="9" t="s">
        <v>52</v>
      </c>
      <c r="C7" s="1">
        <v>1606</v>
      </c>
      <c r="D7" s="9" t="s">
        <v>60</v>
      </c>
      <c r="E7" s="15">
        <v>0</v>
      </c>
      <c r="F7" s="7"/>
      <c r="G7" s="13">
        <v>0</v>
      </c>
      <c r="H7" s="14">
        <v>0.0004636574074074075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14">
        <v>0.0004636574074074075</v>
      </c>
      <c r="K7" s="5">
        <v>1</v>
      </c>
      <c r="L7" s="9">
        <v>2</v>
      </c>
      <c r="M7" s="5">
        <v>2</v>
      </c>
    </row>
    <row r="8" spans="1:13" ht="15.75">
      <c r="A8" s="12">
        <v>3</v>
      </c>
      <c r="B8" s="9" t="s">
        <v>53</v>
      </c>
      <c r="C8" s="9">
        <v>2200</v>
      </c>
      <c r="D8" s="9" t="s">
        <v>61</v>
      </c>
      <c r="E8" s="15">
        <v>1</v>
      </c>
      <c r="F8" s="7"/>
      <c r="G8" s="15">
        <v>0</v>
      </c>
      <c r="H8" s="16">
        <v>0.00014722222222222223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</v>
      </c>
      <c r="J8" s="16">
        <v>0.00014722222222222223</v>
      </c>
      <c r="K8" s="5">
        <v>1</v>
      </c>
      <c r="L8" s="9"/>
      <c r="M8" s="5">
        <v>3</v>
      </c>
    </row>
    <row r="9" spans="1:13" ht="15.75">
      <c r="A9" s="12">
        <v>4</v>
      </c>
      <c r="B9" s="9" t="s">
        <v>27</v>
      </c>
      <c r="C9" s="9">
        <v>2490</v>
      </c>
      <c r="D9" s="9" t="s">
        <v>62</v>
      </c>
      <c r="E9" s="15">
        <v>1</v>
      </c>
      <c r="F9" s="7"/>
      <c r="G9" s="15">
        <v>0</v>
      </c>
      <c r="H9" s="16">
        <v>0.0005181712962962964</v>
      </c>
      <c r="I9" s="6">
        <f t="shared" si="0"/>
        <v>1</v>
      </c>
      <c r="J9" s="16">
        <v>0.0005181712962962964</v>
      </c>
      <c r="K9" s="5">
        <v>1</v>
      </c>
      <c r="L9" s="9"/>
      <c r="M9" s="5">
        <v>4</v>
      </c>
    </row>
    <row r="10" spans="1:13" ht="15.75">
      <c r="A10" s="12">
        <v>5</v>
      </c>
      <c r="B10" s="9" t="s">
        <v>32</v>
      </c>
      <c r="C10" s="9">
        <v>1676</v>
      </c>
      <c r="D10" s="9" t="s">
        <v>63</v>
      </c>
      <c r="E10" s="15">
        <v>0</v>
      </c>
      <c r="F10" s="7"/>
      <c r="G10" s="15">
        <v>1</v>
      </c>
      <c r="H10" s="16">
        <v>0.0006581018518518519</v>
      </c>
      <c r="I10" s="6">
        <f t="shared" si="0"/>
        <v>1</v>
      </c>
      <c r="J10" s="16">
        <v>0.0006581018518518519</v>
      </c>
      <c r="K10" s="5">
        <v>1</v>
      </c>
      <c r="L10" s="9"/>
      <c r="M10" s="5">
        <v>5</v>
      </c>
    </row>
    <row r="11" spans="1:13" ht="15.75">
      <c r="A11" s="12">
        <v>6</v>
      </c>
      <c r="B11" s="9" t="s">
        <v>19</v>
      </c>
      <c r="C11" s="9">
        <v>2258</v>
      </c>
      <c r="D11" s="9" t="s">
        <v>64</v>
      </c>
      <c r="E11" s="15">
        <v>2</v>
      </c>
      <c r="F11" s="7"/>
      <c r="G11" s="15">
        <v>0</v>
      </c>
      <c r="H11" s="16">
        <v>0.000290625</v>
      </c>
      <c r="I11" s="6">
        <f t="shared" si="0"/>
        <v>2</v>
      </c>
      <c r="J11" s="16">
        <v>0.000290625</v>
      </c>
      <c r="K11" s="5"/>
      <c r="L11" s="9"/>
      <c r="M11" s="5">
        <v>6</v>
      </c>
    </row>
    <row r="12" spans="1:13" ht="15.75">
      <c r="A12" s="12">
        <v>7</v>
      </c>
      <c r="B12" s="9" t="s">
        <v>54</v>
      </c>
      <c r="C12" s="9">
        <v>1783</v>
      </c>
      <c r="D12" s="9" t="s">
        <v>65</v>
      </c>
      <c r="E12" s="15">
        <v>2</v>
      </c>
      <c r="F12" s="7"/>
      <c r="G12" s="15">
        <v>0</v>
      </c>
      <c r="H12" s="16">
        <v>0.0003408564814814815</v>
      </c>
      <c r="I12" s="6">
        <f t="shared" si="0"/>
        <v>2</v>
      </c>
      <c r="J12" s="16">
        <v>0.0003408564814814815</v>
      </c>
      <c r="K12" s="5"/>
      <c r="L12" s="9"/>
      <c r="M12" s="5">
        <v>7</v>
      </c>
    </row>
    <row r="13" spans="1:13" ht="15.75">
      <c r="A13" s="12">
        <v>8</v>
      </c>
      <c r="B13" s="9" t="s">
        <v>23</v>
      </c>
      <c r="C13" s="9">
        <v>1701</v>
      </c>
      <c r="D13" s="9" t="s">
        <v>66</v>
      </c>
      <c r="E13" s="15">
        <v>2</v>
      </c>
      <c r="F13" s="7"/>
      <c r="G13" s="15">
        <v>0</v>
      </c>
      <c r="H13" s="16">
        <v>0.0004016203703703704</v>
      </c>
      <c r="I13" s="6">
        <f t="shared" si="0"/>
        <v>2</v>
      </c>
      <c r="J13" s="16">
        <v>0.0004016203703703704</v>
      </c>
      <c r="K13" s="5"/>
      <c r="L13" s="9"/>
      <c r="M13" s="5">
        <v>8</v>
      </c>
    </row>
    <row r="14" spans="1:13" ht="15.75">
      <c r="A14" s="12">
        <v>9</v>
      </c>
      <c r="B14" s="1" t="s">
        <v>32</v>
      </c>
      <c r="C14" s="9">
        <v>1911</v>
      </c>
      <c r="D14" s="9" t="s">
        <v>67</v>
      </c>
      <c r="E14" s="15">
        <v>1</v>
      </c>
      <c r="F14" s="7"/>
      <c r="G14" s="15">
        <v>1</v>
      </c>
      <c r="H14" s="16">
        <v>0.000962037037037037</v>
      </c>
      <c r="I14" s="6">
        <f t="shared" si="0"/>
        <v>2</v>
      </c>
      <c r="J14" s="16">
        <v>0.000962037037037037</v>
      </c>
      <c r="K14" s="5"/>
      <c r="L14" s="9"/>
      <c r="M14" s="5">
        <v>9</v>
      </c>
    </row>
    <row r="15" spans="1:13" ht="15.75">
      <c r="A15" s="12">
        <v>10</v>
      </c>
      <c r="B15" s="9" t="s">
        <v>32</v>
      </c>
      <c r="C15" s="9">
        <v>1674</v>
      </c>
      <c r="D15" s="9" t="s">
        <v>68</v>
      </c>
      <c r="E15" s="15">
        <v>2</v>
      </c>
      <c r="F15" s="7"/>
      <c r="G15" s="15">
        <v>1</v>
      </c>
      <c r="H15" s="16">
        <v>0.0005686342592592593</v>
      </c>
      <c r="I15" s="6">
        <f t="shared" si="0"/>
        <v>3</v>
      </c>
      <c r="J15" s="16">
        <v>0.0005686342592592593</v>
      </c>
      <c r="K15" s="5"/>
      <c r="L15" s="9"/>
      <c r="M15" s="5">
        <v>10</v>
      </c>
    </row>
    <row r="16" spans="1:13" ht="15.75">
      <c r="A16" s="12">
        <v>11</v>
      </c>
      <c r="B16" s="9" t="s">
        <v>23</v>
      </c>
      <c r="C16" s="9">
        <v>1994</v>
      </c>
      <c r="D16" s="9" t="s">
        <v>69</v>
      </c>
      <c r="E16" s="15">
        <v>2</v>
      </c>
      <c r="F16" s="7"/>
      <c r="G16" s="15">
        <v>1</v>
      </c>
      <c r="H16" s="16">
        <v>0.0006925925925925926</v>
      </c>
      <c r="I16" s="6">
        <f t="shared" si="0"/>
        <v>3</v>
      </c>
      <c r="J16" s="16">
        <v>0.0006925925925925926</v>
      </c>
      <c r="K16" s="5"/>
      <c r="L16" s="9"/>
      <c r="M16" s="5">
        <v>11</v>
      </c>
    </row>
    <row r="17" spans="1:13" ht="15.75">
      <c r="A17" s="12">
        <v>12</v>
      </c>
      <c r="B17" s="9" t="s">
        <v>55</v>
      </c>
      <c r="C17" s="9">
        <v>1837</v>
      </c>
      <c r="D17" s="9" t="s">
        <v>70</v>
      </c>
      <c r="E17" s="15">
        <v>2</v>
      </c>
      <c r="F17" s="7"/>
      <c r="G17" s="15">
        <v>2</v>
      </c>
      <c r="H17" s="16">
        <v>0.0003621527777777777</v>
      </c>
      <c r="I17" s="6">
        <f t="shared" si="0"/>
        <v>4</v>
      </c>
      <c r="J17" s="16">
        <v>0.0003621527777777777</v>
      </c>
      <c r="K17" s="5"/>
      <c r="L17" s="9"/>
      <c r="M17" s="5">
        <v>12</v>
      </c>
    </row>
    <row r="18" spans="1:13" ht="15.75">
      <c r="A18" s="12">
        <v>13</v>
      </c>
      <c r="B18" s="9" t="s">
        <v>56</v>
      </c>
      <c r="C18" s="9">
        <v>1574</v>
      </c>
      <c r="D18" s="9" t="s">
        <v>71</v>
      </c>
      <c r="E18" s="15">
        <v>1</v>
      </c>
      <c r="F18" s="7"/>
      <c r="G18" s="15">
        <v>3</v>
      </c>
      <c r="H18" s="16">
        <v>0.0011737268518518518</v>
      </c>
      <c r="I18" s="6">
        <f t="shared" si="0"/>
        <v>4</v>
      </c>
      <c r="J18" s="16">
        <v>0.0011737268518518518</v>
      </c>
      <c r="K18" s="5"/>
      <c r="L18" s="9"/>
      <c r="M18" s="5">
        <v>13</v>
      </c>
    </row>
    <row r="19" spans="1:13" ht="15.75">
      <c r="A19" s="12">
        <v>14</v>
      </c>
      <c r="B19" s="9" t="s">
        <v>52</v>
      </c>
      <c r="C19" s="9">
        <v>976</v>
      </c>
      <c r="D19" s="9" t="s">
        <v>72</v>
      </c>
      <c r="E19" s="15">
        <v>0</v>
      </c>
      <c r="F19" s="7"/>
      <c r="G19" s="15">
        <v>4</v>
      </c>
      <c r="H19" s="16">
        <v>0.0016175925925925926</v>
      </c>
      <c r="I19" s="6">
        <f t="shared" si="0"/>
        <v>4</v>
      </c>
      <c r="J19" s="16">
        <v>0.0016175925925925926</v>
      </c>
      <c r="K19" s="5"/>
      <c r="L19" s="9"/>
      <c r="M19" s="5">
        <v>14</v>
      </c>
    </row>
    <row r="20" spans="1:13" ht="15.75">
      <c r="A20" s="12">
        <v>15</v>
      </c>
      <c r="B20" s="9" t="s">
        <v>57</v>
      </c>
      <c r="C20" s="9">
        <v>1664</v>
      </c>
      <c r="D20" s="9" t="s">
        <v>73</v>
      </c>
      <c r="E20" s="15">
        <v>3</v>
      </c>
      <c r="F20" s="7"/>
      <c r="G20" s="6"/>
      <c r="H20" s="7"/>
      <c r="I20" s="6">
        <f t="shared" si="0"/>
      </c>
      <c r="J20" s="7">
        <f>IF(F20&lt;&gt;"",IF(H20&lt;&gt;"",F20+H20,""),"")</f>
      </c>
      <c r="K20" s="5"/>
      <c r="L20" s="9"/>
      <c r="M20" s="5">
        <v>15</v>
      </c>
    </row>
    <row r="21" spans="1:13" ht="15.75">
      <c r="A21" s="12">
        <v>16</v>
      </c>
      <c r="B21" s="20" t="s">
        <v>21</v>
      </c>
      <c r="C21" s="9">
        <v>1907</v>
      </c>
      <c r="D21" s="9" t="s">
        <v>74</v>
      </c>
      <c r="E21" s="15">
        <v>4</v>
      </c>
      <c r="F21" s="7"/>
      <c r="G21" s="6"/>
      <c r="H21" s="7"/>
      <c r="I21" s="6">
        <f t="shared" si="0"/>
      </c>
      <c r="J21" s="7">
        <f>IF(F21&lt;&gt;"",IF(H21&lt;&gt;"",F21+H21,""),"")</f>
      </c>
      <c r="K21" s="5"/>
      <c r="L21" s="9"/>
      <c r="M21" s="5">
        <v>16</v>
      </c>
    </row>
    <row r="22" spans="1:13" ht="15.75">
      <c r="A22" s="12">
        <v>17</v>
      </c>
      <c r="B22" s="9" t="s">
        <v>27</v>
      </c>
      <c r="C22" s="9">
        <v>1993</v>
      </c>
      <c r="D22" s="9" t="s">
        <v>75</v>
      </c>
      <c r="E22" s="15">
        <v>5</v>
      </c>
      <c r="F22" s="1"/>
      <c r="G22" s="6"/>
      <c r="H22" s="7"/>
      <c r="I22" s="6">
        <f t="shared" si="0"/>
      </c>
      <c r="J22" s="7"/>
      <c r="K22" s="5"/>
      <c r="L22" s="9"/>
      <c r="M22" s="5">
        <v>17</v>
      </c>
    </row>
    <row r="23" spans="1:13" ht="15.75">
      <c r="A23" s="12">
        <v>18</v>
      </c>
      <c r="B23" s="9" t="s">
        <v>19</v>
      </c>
      <c r="C23" s="9">
        <v>1330</v>
      </c>
      <c r="D23" s="9" t="s">
        <v>76</v>
      </c>
      <c r="E23" s="15">
        <v>7</v>
      </c>
      <c r="F23" s="7"/>
      <c r="G23" s="6"/>
      <c r="H23" s="7"/>
      <c r="I23" s="6">
        <f t="shared" si="0"/>
      </c>
      <c r="J23" s="7">
        <f>IF(F23&lt;&gt;"",IF(H23&lt;&gt;"",F23+H23,""),"")</f>
      </c>
      <c r="K23" s="5"/>
      <c r="L23" s="9"/>
      <c r="M23" s="5">
        <v>18</v>
      </c>
    </row>
    <row r="24" spans="1:13" ht="15.75">
      <c r="A24" s="12">
        <v>19</v>
      </c>
      <c r="B24" s="9" t="s">
        <v>19</v>
      </c>
      <c r="C24" s="9">
        <v>2525</v>
      </c>
      <c r="D24" s="9" t="s">
        <v>77</v>
      </c>
      <c r="E24" s="15">
        <v>7</v>
      </c>
      <c r="F24" s="7"/>
      <c r="G24" s="6"/>
      <c r="H24" s="7"/>
      <c r="I24" s="6">
        <f t="shared" si="0"/>
      </c>
      <c r="J24" s="7">
        <f>IF(F24&lt;&gt;"",IF(H24&lt;&gt;"",F24+H24,""),"")</f>
      </c>
      <c r="K24" s="5"/>
      <c r="L24" s="9"/>
      <c r="M24" s="5">
        <v>19</v>
      </c>
    </row>
    <row r="25" spans="1:13" ht="15.75">
      <c r="A25" s="12">
        <v>20</v>
      </c>
      <c r="B25" s="9" t="s">
        <v>27</v>
      </c>
      <c r="C25" s="9">
        <v>1710</v>
      </c>
      <c r="D25" s="9" t="s">
        <v>78</v>
      </c>
      <c r="E25" s="15">
        <v>8</v>
      </c>
      <c r="F25" s="7"/>
      <c r="G25" s="6"/>
      <c r="H25" s="7"/>
      <c r="I25" s="6">
        <f t="shared" si="0"/>
      </c>
      <c r="J25" s="7">
        <f>IF(F25&lt;&gt;"",IF(H25&lt;&gt;"",F25+H25,""),"")</f>
      </c>
      <c r="K25" s="5"/>
      <c r="L25" s="9"/>
      <c r="M25" s="5">
        <v>20</v>
      </c>
    </row>
    <row r="26" spans="1:13" ht="15">
      <c r="A26" s="24">
        <v>21</v>
      </c>
      <c r="B26" s="17" t="s">
        <v>58</v>
      </c>
      <c r="C26" s="17">
        <v>1822</v>
      </c>
      <c r="D26" s="17" t="s">
        <v>79</v>
      </c>
      <c r="E26" s="26" t="s">
        <v>16</v>
      </c>
      <c r="F26" s="37"/>
      <c r="G26" s="26"/>
      <c r="H26" s="37"/>
      <c r="I26" s="26">
        <f t="shared" si="0"/>
      </c>
      <c r="J26" s="37">
        <f>IF(F26&lt;&gt;"",IF(H26&lt;&gt;"",F26+H26,""),"")</f>
      </c>
      <c r="K26" s="27"/>
      <c r="L26" s="17"/>
      <c r="M26" s="27">
        <v>21</v>
      </c>
    </row>
    <row r="27" spans="1:13" ht="15">
      <c r="A27" s="45"/>
      <c r="B27" s="46"/>
      <c r="C27" s="46"/>
      <c r="D27" s="46"/>
      <c r="E27" s="46"/>
      <c r="F27" s="47"/>
      <c r="G27" s="46"/>
      <c r="H27" s="47"/>
      <c r="I27" s="46"/>
      <c r="J27" s="47"/>
      <c r="K27" s="48"/>
      <c r="L27" s="49"/>
      <c r="M27" s="48"/>
    </row>
    <row r="28" spans="1:13" ht="15">
      <c r="A28" s="38"/>
      <c r="B28" s="39"/>
      <c r="C28" s="39"/>
      <c r="D28" s="39"/>
      <c r="E28" s="39"/>
      <c r="F28" s="40"/>
      <c r="G28" s="39"/>
      <c r="H28" s="40"/>
      <c r="I28" s="39"/>
      <c r="J28" s="40"/>
      <c r="K28" s="41"/>
      <c r="L28" s="42"/>
      <c r="M28" s="41"/>
    </row>
    <row r="29" spans="1:13" ht="15">
      <c r="A29" s="38"/>
      <c r="B29" s="39"/>
      <c r="C29" s="39"/>
      <c r="D29" s="39"/>
      <c r="E29" s="39"/>
      <c r="F29" s="40"/>
      <c r="G29" s="39"/>
      <c r="H29" s="40"/>
      <c r="I29" s="39"/>
      <c r="J29" s="40"/>
      <c r="K29" s="41"/>
      <c r="L29" s="42"/>
      <c r="M29" s="41"/>
    </row>
    <row r="30" spans="1:13" ht="15">
      <c r="A30" s="38"/>
      <c r="B30" s="39"/>
      <c r="C30" s="39"/>
      <c r="D30" s="39"/>
      <c r="E30" s="39"/>
      <c r="F30" s="40"/>
      <c r="G30" s="39"/>
      <c r="H30" s="40"/>
      <c r="I30" s="39"/>
      <c r="J30" s="40"/>
      <c r="K30" s="41"/>
      <c r="L30" s="42"/>
      <c r="M30" s="41"/>
    </row>
    <row r="31" spans="1:13" ht="15">
      <c r="A31" s="38"/>
      <c r="B31" s="39"/>
      <c r="C31" s="39"/>
      <c r="D31" s="39"/>
      <c r="E31" s="39"/>
      <c r="F31" s="40"/>
      <c r="G31" s="39"/>
      <c r="H31" s="40"/>
      <c r="I31" s="39"/>
      <c r="J31" s="40"/>
      <c r="K31" s="41"/>
      <c r="L31" s="42"/>
      <c r="M31" s="41"/>
    </row>
    <row r="32" spans="1:13" ht="15">
      <c r="A32" s="38"/>
      <c r="B32" s="39"/>
      <c r="C32" s="39"/>
      <c r="D32" s="39"/>
      <c r="E32" s="39"/>
      <c r="F32" s="40"/>
      <c r="G32" s="39"/>
      <c r="H32" s="40"/>
      <c r="I32" s="39"/>
      <c r="J32" s="40"/>
      <c r="K32" s="41"/>
      <c r="L32" s="42"/>
      <c r="M32" s="41"/>
    </row>
    <row r="33" spans="1:13" ht="15">
      <c r="A33" s="38"/>
      <c r="B33" s="39"/>
      <c r="C33" s="39"/>
      <c r="D33" s="39"/>
      <c r="E33" s="39"/>
      <c r="F33" s="40"/>
      <c r="G33" s="39"/>
      <c r="H33" s="40"/>
      <c r="I33" s="39"/>
      <c r="J33" s="40"/>
      <c r="K33" s="41"/>
      <c r="L33" s="42"/>
      <c r="M33" s="41"/>
    </row>
    <row r="34" spans="1:13" ht="15">
      <c r="A34" s="38"/>
      <c r="B34" s="39"/>
      <c r="C34" s="39"/>
      <c r="D34" s="39"/>
      <c r="E34" s="39"/>
      <c r="F34" s="40"/>
      <c r="G34" s="39"/>
      <c r="H34" s="40"/>
      <c r="I34" s="39"/>
      <c r="J34" s="40"/>
      <c r="K34" s="41"/>
      <c r="L34" s="42"/>
      <c r="M34" s="41"/>
    </row>
    <row r="35" spans="1:13" ht="15">
      <c r="A35" s="38"/>
      <c r="B35" s="39"/>
      <c r="C35" s="39"/>
      <c r="D35" s="39"/>
      <c r="E35" s="39"/>
      <c r="F35" s="40"/>
      <c r="G35" s="39"/>
      <c r="H35" s="40"/>
      <c r="I35" s="39"/>
      <c r="J35" s="40"/>
      <c r="K35" s="41"/>
      <c r="L35" s="42"/>
      <c r="M35" s="41"/>
    </row>
    <row r="36" spans="1:13" ht="15">
      <c r="A36" s="38"/>
      <c r="B36" s="39"/>
      <c r="C36" s="39"/>
      <c r="D36" s="39"/>
      <c r="E36" s="39"/>
      <c r="F36" s="40"/>
      <c r="G36" s="39"/>
      <c r="H36" s="40"/>
      <c r="I36" s="39"/>
      <c r="J36" s="40"/>
      <c r="K36" s="41"/>
      <c r="L36" s="42"/>
      <c r="M36" s="41"/>
    </row>
    <row r="37" spans="1:13" ht="15">
      <c r="A37" s="38"/>
      <c r="B37" s="41"/>
      <c r="C37" s="41"/>
      <c r="D37" s="41"/>
      <c r="E37" s="41"/>
      <c r="F37" s="43"/>
      <c r="G37" s="41"/>
      <c r="H37" s="43"/>
      <c r="I37" s="39"/>
      <c r="J37" s="40"/>
      <c r="K37" s="41"/>
      <c r="L37" s="42"/>
      <c r="M37" s="41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</sheetData>
  <sheetProtection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5.28125" style="1" customWidth="1"/>
    <col min="2" max="2" width="24.8515625" style="1" customWidth="1"/>
    <col min="3" max="3" width="6.8515625" style="4" customWidth="1"/>
    <col min="4" max="4" width="38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6" t="s">
        <v>42</v>
      </c>
      <c r="B1" s="36"/>
      <c r="C1" s="36"/>
      <c r="D1" s="36"/>
      <c r="E1" s="34" t="s">
        <v>45</v>
      </c>
      <c r="F1" s="34"/>
      <c r="G1" s="34"/>
      <c r="H1" s="34"/>
      <c r="I1" s="34" t="s">
        <v>48</v>
      </c>
      <c r="J1" s="34"/>
      <c r="K1" s="34"/>
      <c r="L1" s="34"/>
      <c r="M1" s="34"/>
    </row>
    <row r="2" spans="1:13" ht="15" customHeight="1">
      <c r="A2" s="36"/>
      <c r="B2" s="36"/>
      <c r="C2" s="36"/>
      <c r="D2" s="36"/>
      <c r="E2" s="34" t="s">
        <v>0</v>
      </c>
      <c r="F2" s="34"/>
      <c r="G2" s="34" t="s">
        <v>1</v>
      </c>
      <c r="H2" s="34"/>
      <c r="I2" s="34" t="s">
        <v>10</v>
      </c>
      <c r="J2" s="34"/>
      <c r="K2" s="34"/>
      <c r="L2" s="34"/>
      <c r="M2" s="34"/>
    </row>
    <row r="3" spans="1:13" ht="15" customHeight="1">
      <c r="A3" s="34" t="s">
        <v>43</v>
      </c>
      <c r="B3" s="34"/>
      <c r="C3" s="34"/>
      <c r="D3" s="34"/>
      <c r="E3" s="34" t="s">
        <v>46</v>
      </c>
      <c r="F3" s="34"/>
      <c r="G3" s="34"/>
      <c r="H3" s="34"/>
      <c r="I3" s="34" t="s">
        <v>11</v>
      </c>
      <c r="J3" s="34"/>
      <c r="K3" s="34"/>
      <c r="L3" s="34"/>
      <c r="M3" s="34"/>
    </row>
    <row r="4" spans="1:13" ht="15" customHeight="1">
      <c r="A4" s="34" t="s">
        <v>44</v>
      </c>
      <c r="B4" s="34"/>
      <c r="C4" s="34"/>
      <c r="D4" s="34"/>
      <c r="E4" s="35" t="s">
        <v>47</v>
      </c>
      <c r="F4" s="35"/>
      <c r="G4" s="35"/>
      <c r="H4" s="35"/>
      <c r="I4" s="34" t="s">
        <v>49</v>
      </c>
      <c r="J4" s="34"/>
      <c r="K4" s="34"/>
      <c r="L4" s="34"/>
      <c r="M4" s="34"/>
    </row>
    <row r="5" spans="1:13" ht="15" customHeight="1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15</v>
      </c>
      <c r="L5" s="10" t="s">
        <v>12</v>
      </c>
      <c r="M5" s="3" t="s">
        <v>5</v>
      </c>
    </row>
    <row r="6" spans="1:13" ht="15.75" customHeight="1">
      <c r="A6" s="12">
        <v>1</v>
      </c>
      <c r="B6" s="9" t="s">
        <v>17</v>
      </c>
      <c r="C6" s="9">
        <v>1185</v>
      </c>
      <c r="D6" s="9" t="s">
        <v>18</v>
      </c>
      <c r="E6" s="13">
        <v>0</v>
      </c>
      <c r="F6" s="7"/>
      <c r="G6" s="13">
        <v>1</v>
      </c>
      <c r="H6" s="14">
        <v>0.0006278935185185185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14">
        <v>0.0006278935185185185</v>
      </c>
      <c r="K6" s="5">
        <v>1</v>
      </c>
      <c r="L6" s="9">
        <v>4</v>
      </c>
      <c r="M6" s="5">
        <v>1</v>
      </c>
    </row>
    <row r="7" spans="1:13" ht="15.75" customHeight="1">
      <c r="A7" s="12">
        <v>2</v>
      </c>
      <c r="B7" s="9" t="s">
        <v>19</v>
      </c>
      <c r="C7" s="9">
        <v>1746</v>
      </c>
      <c r="D7" s="9" t="s">
        <v>20</v>
      </c>
      <c r="E7" s="15">
        <v>1</v>
      </c>
      <c r="F7" s="7"/>
      <c r="G7" s="13">
        <v>0</v>
      </c>
      <c r="H7" s="14">
        <v>0.0006886574074074074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14">
        <v>0.0006886574074074074</v>
      </c>
      <c r="K7" s="5"/>
      <c r="L7" s="9"/>
      <c r="M7" s="5">
        <v>2</v>
      </c>
    </row>
    <row r="8" spans="1:13" ht="15.75" customHeight="1">
      <c r="A8" s="12">
        <v>3</v>
      </c>
      <c r="B8" s="9" t="s">
        <v>21</v>
      </c>
      <c r="C8" s="9">
        <v>1576</v>
      </c>
      <c r="D8" s="9" t="s">
        <v>22</v>
      </c>
      <c r="E8" s="15">
        <v>3</v>
      </c>
      <c r="F8" s="7"/>
      <c r="G8" s="15">
        <v>0</v>
      </c>
      <c r="H8" s="16">
        <v>0.000350462962962963</v>
      </c>
      <c r="I8" s="6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3</v>
      </c>
      <c r="J8" s="16">
        <v>0.000350462962962963</v>
      </c>
      <c r="K8" s="5"/>
      <c r="L8" s="9"/>
      <c r="M8" s="5">
        <v>3</v>
      </c>
    </row>
    <row r="9" spans="1:13" ht="15.75" customHeight="1">
      <c r="A9" s="12">
        <v>4</v>
      </c>
      <c r="B9" s="9" t="s">
        <v>23</v>
      </c>
      <c r="C9" s="9">
        <v>1711</v>
      </c>
      <c r="D9" s="9" t="s">
        <v>24</v>
      </c>
      <c r="E9" s="15">
        <v>2</v>
      </c>
      <c r="F9" s="7"/>
      <c r="G9" s="15">
        <v>1</v>
      </c>
      <c r="H9" s="16">
        <v>0.0006528935185185185</v>
      </c>
      <c r="I9" s="6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3</v>
      </c>
      <c r="J9" s="16">
        <v>0.0006528935185185185</v>
      </c>
      <c r="K9" s="5"/>
      <c r="L9" s="9"/>
      <c r="M9" s="5">
        <v>4</v>
      </c>
    </row>
    <row r="10" spans="1:13" ht="15.75" customHeight="1">
      <c r="A10" s="12">
        <v>5</v>
      </c>
      <c r="B10" s="9" t="s">
        <v>25</v>
      </c>
      <c r="C10" s="9">
        <v>1180</v>
      </c>
      <c r="D10" s="9" t="s">
        <v>26</v>
      </c>
      <c r="E10" s="15">
        <v>3</v>
      </c>
      <c r="F10" s="7"/>
      <c r="G10" s="15">
        <v>1</v>
      </c>
      <c r="H10" s="16">
        <v>0.0002796296296296296</v>
      </c>
      <c r="I10" s="6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4</v>
      </c>
      <c r="J10" s="16">
        <v>0.0002796296296296296</v>
      </c>
      <c r="K10" s="5"/>
      <c r="L10" s="9"/>
      <c r="M10" s="5">
        <v>5</v>
      </c>
    </row>
    <row r="11" spans="1:13" ht="15.75" customHeight="1">
      <c r="A11" s="12">
        <v>6</v>
      </c>
      <c r="B11" s="9" t="s">
        <v>27</v>
      </c>
      <c r="C11" s="9">
        <v>1938</v>
      </c>
      <c r="D11" s="9" t="s">
        <v>28</v>
      </c>
      <c r="E11" s="15">
        <v>4</v>
      </c>
      <c r="F11" s="7"/>
      <c r="G11" s="15">
        <v>0</v>
      </c>
      <c r="H11" s="16">
        <v>0.0005144675925925926</v>
      </c>
      <c r="I11" s="6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4</v>
      </c>
      <c r="J11" s="16">
        <v>0.0005144675925925926</v>
      </c>
      <c r="K11" s="5"/>
      <c r="L11" s="9"/>
      <c r="M11" s="5">
        <v>6</v>
      </c>
    </row>
    <row r="12" spans="1:13" ht="15.75" customHeight="1">
      <c r="A12" s="12">
        <v>7</v>
      </c>
      <c r="B12" s="9" t="s">
        <v>25</v>
      </c>
      <c r="C12" s="9">
        <v>2002</v>
      </c>
      <c r="D12" s="9" t="s">
        <v>29</v>
      </c>
      <c r="E12" s="15">
        <v>3</v>
      </c>
      <c r="F12" s="7"/>
      <c r="G12" s="15">
        <v>1</v>
      </c>
      <c r="H12" s="16">
        <v>0.0006141203703703704</v>
      </c>
      <c r="I12" s="6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4</v>
      </c>
      <c r="J12" s="16">
        <v>0.0006141203703703704</v>
      </c>
      <c r="K12" s="5"/>
      <c r="L12" s="9"/>
      <c r="M12" s="5">
        <v>7</v>
      </c>
    </row>
    <row r="13" spans="1:13" ht="15.75" customHeight="1">
      <c r="A13" s="12">
        <v>8</v>
      </c>
      <c r="B13" s="9" t="s">
        <v>27</v>
      </c>
      <c r="C13" s="9">
        <v>1999</v>
      </c>
      <c r="D13" s="9" t="s">
        <v>30</v>
      </c>
      <c r="E13" s="15">
        <v>2</v>
      </c>
      <c r="F13" s="7"/>
      <c r="G13" s="15">
        <v>2</v>
      </c>
      <c r="H13" s="16">
        <v>0.0006253472222222222</v>
      </c>
      <c r="I13" s="6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>4</v>
      </c>
      <c r="J13" s="16">
        <v>0.0006253472222222222</v>
      </c>
      <c r="K13" s="5"/>
      <c r="L13" s="9"/>
      <c r="M13" s="5">
        <v>8</v>
      </c>
    </row>
    <row r="14" spans="1:13" ht="15.75" customHeight="1">
      <c r="A14" s="12">
        <v>9</v>
      </c>
      <c r="B14" s="9" t="s">
        <v>21</v>
      </c>
      <c r="C14" s="9">
        <v>1154</v>
      </c>
      <c r="D14" s="9" t="s">
        <v>31</v>
      </c>
      <c r="E14" s="15">
        <v>1</v>
      </c>
      <c r="F14" s="7"/>
      <c r="G14" s="15">
        <v>3</v>
      </c>
      <c r="H14" s="16">
        <v>0.0008246527777777778</v>
      </c>
      <c r="I14" s="6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  <v>4</v>
      </c>
      <c r="J14" s="16">
        <v>0.0008246527777777778</v>
      </c>
      <c r="K14" s="5"/>
      <c r="L14" s="9"/>
      <c r="M14" s="5">
        <v>9</v>
      </c>
    </row>
    <row r="15" spans="1:13" ht="15.75" customHeight="1">
      <c r="A15" s="12">
        <v>10</v>
      </c>
      <c r="B15" s="9" t="s">
        <v>32</v>
      </c>
      <c r="C15" s="9">
        <v>1360</v>
      </c>
      <c r="D15" s="9" t="s">
        <v>33</v>
      </c>
      <c r="E15" s="15">
        <v>3</v>
      </c>
      <c r="F15" s="7"/>
      <c r="G15" s="15">
        <v>2</v>
      </c>
      <c r="H15" s="16">
        <v>0.0006369212962962963</v>
      </c>
      <c r="I15" s="6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  <v>5</v>
      </c>
      <c r="J15" s="16">
        <v>0.0006369212962962963</v>
      </c>
      <c r="K15" s="5"/>
      <c r="L15" s="9"/>
      <c r="M15" s="5">
        <v>10</v>
      </c>
    </row>
    <row r="16" spans="1:13" ht="15.75" customHeight="1">
      <c r="A16" s="12">
        <v>11</v>
      </c>
      <c r="B16" s="9" t="s">
        <v>25</v>
      </c>
      <c r="C16" s="9">
        <v>1123</v>
      </c>
      <c r="D16" s="9" t="s">
        <v>34</v>
      </c>
      <c r="E16" s="15">
        <v>3</v>
      </c>
      <c r="F16" s="7"/>
      <c r="G16" s="15">
        <v>2</v>
      </c>
      <c r="H16" s="16">
        <v>0.0009197916666666667</v>
      </c>
      <c r="I16" s="6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  <v>5</v>
      </c>
      <c r="J16" s="16">
        <v>0.0009197916666666667</v>
      </c>
      <c r="K16" s="5"/>
      <c r="L16" s="9"/>
      <c r="M16" s="5">
        <v>11</v>
      </c>
    </row>
    <row r="17" spans="1:13" ht="15.75" customHeight="1">
      <c r="A17" s="12">
        <v>12</v>
      </c>
      <c r="B17" s="9" t="s">
        <v>32</v>
      </c>
      <c r="C17" s="9">
        <v>981</v>
      </c>
      <c r="D17" s="9" t="s">
        <v>35</v>
      </c>
      <c r="E17" s="15">
        <v>4</v>
      </c>
      <c r="F17" s="7"/>
      <c r="G17" s="15">
        <v>2</v>
      </c>
      <c r="H17" s="16">
        <v>0.00044155092592592596</v>
      </c>
      <c r="I17" s="6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  <v>6</v>
      </c>
      <c r="J17" s="16">
        <v>0.00044155092592592596</v>
      </c>
      <c r="K17" s="5"/>
      <c r="L17" s="9"/>
      <c r="M17" s="5">
        <v>12</v>
      </c>
    </row>
    <row r="18" spans="1:13" ht="15.75" customHeight="1">
      <c r="A18" s="12">
        <v>13</v>
      </c>
      <c r="B18" s="9" t="s">
        <v>23</v>
      </c>
      <c r="C18" s="9">
        <v>1712</v>
      </c>
      <c r="D18" s="9" t="s">
        <v>36</v>
      </c>
      <c r="E18" s="15">
        <v>4</v>
      </c>
      <c r="F18" s="7"/>
      <c r="G18" s="15">
        <v>3</v>
      </c>
      <c r="H18" s="16">
        <v>0.0005548611111111111</v>
      </c>
      <c r="I18" s="6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  <v>7</v>
      </c>
      <c r="J18" s="16">
        <v>0.0005548611111111111</v>
      </c>
      <c r="K18" s="5"/>
      <c r="L18" s="9"/>
      <c r="M18" s="5">
        <v>13</v>
      </c>
    </row>
    <row r="19" spans="1:13" ht="15.75" customHeight="1">
      <c r="A19" s="12">
        <v>14</v>
      </c>
      <c r="B19" s="9" t="s">
        <v>32</v>
      </c>
      <c r="C19" s="9">
        <v>1906</v>
      </c>
      <c r="D19" s="9" t="s">
        <v>37</v>
      </c>
      <c r="E19" s="15">
        <v>5</v>
      </c>
      <c r="F19" s="7"/>
      <c r="G19" s="6"/>
      <c r="H19" s="7"/>
      <c r="I19" s="6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7">
        <f>IF(F19&lt;&gt;"",IF(H19&lt;&gt;"",F19+H19,""),"")</f>
      </c>
      <c r="K19" s="5"/>
      <c r="L19" s="9"/>
      <c r="M19" s="5">
        <v>14</v>
      </c>
    </row>
    <row r="20" spans="1:13" ht="15.75" customHeight="1">
      <c r="A20" s="12">
        <v>15</v>
      </c>
      <c r="B20" s="9" t="s">
        <v>25</v>
      </c>
      <c r="C20" s="9">
        <v>1300</v>
      </c>
      <c r="D20" s="9" t="s">
        <v>38</v>
      </c>
      <c r="E20" s="15">
        <v>6</v>
      </c>
      <c r="F20" s="7"/>
      <c r="G20" s="6"/>
      <c r="H20" s="7"/>
      <c r="I20" s="6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7">
        <f>IF(F20&lt;&gt;"",IF(H20&lt;&gt;"",F20+H20,""),"")</f>
      </c>
      <c r="K20" s="5"/>
      <c r="L20" s="9"/>
      <c r="M20" s="5">
        <v>15</v>
      </c>
    </row>
    <row r="21" spans="1:13" ht="15.75" customHeight="1">
      <c r="A21" s="12">
        <v>16</v>
      </c>
      <c r="B21" s="17" t="s">
        <v>39</v>
      </c>
      <c r="C21" s="17">
        <v>1682</v>
      </c>
      <c r="D21" s="17" t="s">
        <v>40</v>
      </c>
      <c r="E21" s="18">
        <v>8</v>
      </c>
      <c r="F21" s="7"/>
      <c r="G21" s="6"/>
      <c r="H21" s="7"/>
      <c r="I21" s="6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7">
        <f>IF(F21&lt;&gt;"",IF(H21&lt;&gt;"",F21+H21,""),"")</f>
      </c>
      <c r="K21" s="5"/>
      <c r="L21" s="9"/>
      <c r="M21" s="5">
        <v>16</v>
      </c>
    </row>
    <row r="22" spans="1:13" ht="15.75" customHeight="1">
      <c r="A22" s="24">
        <v>17</v>
      </c>
      <c r="B22" s="17" t="s">
        <v>27</v>
      </c>
      <c r="C22" s="17">
        <v>1703</v>
      </c>
      <c r="D22" s="17" t="s">
        <v>41</v>
      </c>
      <c r="E22" s="18">
        <v>2</v>
      </c>
      <c r="G22" s="37" t="s">
        <v>16</v>
      </c>
      <c r="I22" s="26"/>
      <c r="J22" s="37"/>
      <c r="K22" s="27"/>
      <c r="L22" s="17"/>
      <c r="M22" s="27">
        <v>17</v>
      </c>
    </row>
    <row r="23" spans="1:13" ht="15.75" customHeight="1">
      <c r="A23" s="45"/>
      <c r="B23" s="46"/>
      <c r="C23" s="46"/>
      <c r="D23" s="46"/>
      <c r="E23" s="46"/>
      <c r="F23" s="47"/>
      <c r="G23" s="46"/>
      <c r="H23" s="47"/>
      <c r="I23" s="46"/>
      <c r="J23" s="47"/>
      <c r="K23" s="48"/>
      <c r="L23" s="49"/>
      <c r="M23" s="48"/>
    </row>
    <row r="24" spans="1:13" ht="15.75" customHeight="1">
      <c r="A24" s="38"/>
      <c r="B24" s="39"/>
      <c r="C24" s="39"/>
      <c r="D24" s="39"/>
      <c r="E24" s="39"/>
      <c r="F24" s="40"/>
      <c r="G24" s="39"/>
      <c r="H24" s="40"/>
      <c r="I24" s="39"/>
      <c r="J24" s="40"/>
      <c r="K24" s="41"/>
      <c r="L24" s="42"/>
      <c r="M24" s="41"/>
    </row>
    <row r="25" spans="1:13" ht="15.75" customHeight="1">
      <c r="A25" s="38"/>
      <c r="B25" s="39"/>
      <c r="C25" s="39"/>
      <c r="D25" s="39"/>
      <c r="E25" s="39"/>
      <c r="F25" s="40"/>
      <c r="G25" s="39"/>
      <c r="H25" s="40"/>
      <c r="I25" s="39"/>
      <c r="J25" s="40"/>
      <c r="K25" s="41"/>
      <c r="L25" s="42"/>
      <c r="M25" s="41"/>
    </row>
    <row r="26" spans="1:13" ht="15.75" customHeight="1">
      <c r="A26" s="38"/>
      <c r="B26" s="39"/>
      <c r="C26" s="39"/>
      <c r="D26" s="39"/>
      <c r="E26" s="39"/>
      <c r="F26" s="40"/>
      <c r="G26" s="39"/>
      <c r="H26" s="40"/>
      <c r="I26" s="39"/>
      <c r="J26" s="40"/>
      <c r="K26" s="41"/>
      <c r="L26" s="42"/>
      <c r="M26" s="41"/>
    </row>
    <row r="27" spans="1:13" ht="15.75" customHeight="1">
      <c r="A27" s="38"/>
      <c r="B27" s="39"/>
      <c r="C27" s="39"/>
      <c r="D27" s="39"/>
      <c r="E27" s="39"/>
      <c r="F27" s="40"/>
      <c r="G27" s="39"/>
      <c r="H27" s="40"/>
      <c r="I27" s="39"/>
      <c r="J27" s="40"/>
      <c r="K27" s="41"/>
      <c r="L27" s="42"/>
      <c r="M27" s="41"/>
    </row>
    <row r="28" spans="1:13" ht="15.75" customHeight="1">
      <c r="A28" s="38"/>
      <c r="B28" s="39"/>
      <c r="C28" s="39"/>
      <c r="D28" s="39"/>
      <c r="E28" s="39"/>
      <c r="F28" s="40"/>
      <c r="G28" s="39"/>
      <c r="H28" s="40"/>
      <c r="I28" s="39"/>
      <c r="J28" s="40"/>
      <c r="K28" s="41"/>
      <c r="L28" s="42"/>
      <c r="M28" s="41"/>
    </row>
    <row r="29" spans="1:13" ht="15.75" customHeight="1">
      <c r="A29" s="38"/>
      <c r="B29" s="39"/>
      <c r="C29" s="39"/>
      <c r="D29" s="39"/>
      <c r="E29" s="39"/>
      <c r="F29" s="40"/>
      <c r="G29" s="39"/>
      <c r="H29" s="40"/>
      <c r="I29" s="39"/>
      <c r="J29" s="40"/>
      <c r="K29" s="41"/>
      <c r="L29" s="42"/>
      <c r="M29" s="41"/>
    </row>
    <row r="30" spans="1:13" ht="15.75" customHeight="1">
      <c r="A30" s="38"/>
      <c r="B30" s="39"/>
      <c r="C30" s="39"/>
      <c r="D30" s="39"/>
      <c r="E30" s="39"/>
      <c r="F30" s="40"/>
      <c r="G30" s="39"/>
      <c r="H30" s="40"/>
      <c r="I30" s="39"/>
      <c r="J30" s="40"/>
      <c r="K30" s="41"/>
      <c r="L30" s="42"/>
      <c r="M30" s="41"/>
    </row>
    <row r="31" spans="1:13" ht="15.75" customHeight="1">
      <c r="A31" s="38"/>
      <c r="B31" s="39"/>
      <c r="C31" s="39"/>
      <c r="D31" s="39"/>
      <c r="E31" s="39"/>
      <c r="F31" s="40"/>
      <c r="G31" s="39"/>
      <c r="H31" s="40"/>
      <c r="I31" s="39"/>
      <c r="J31" s="40"/>
      <c r="K31" s="41"/>
      <c r="L31" s="42"/>
      <c r="M31" s="41"/>
    </row>
    <row r="32" spans="1:13" ht="15.75" customHeight="1">
      <c r="A32" s="38"/>
      <c r="B32" s="39"/>
      <c r="C32" s="39"/>
      <c r="D32" s="39"/>
      <c r="E32" s="39"/>
      <c r="F32" s="40"/>
      <c r="G32" s="39"/>
      <c r="H32" s="40"/>
      <c r="I32" s="39"/>
      <c r="J32" s="40"/>
      <c r="K32" s="41"/>
      <c r="L32" s="42"/>
      <c r="M32" s="41"/>
    </row>
    <row r="33" spans="1:13" ht="15.75" customHeight="1">
      <c r="A33" s="38"/>
      <c r="B33" s="39"/>
      <c r="C33" s="39"/>
      <c r="D33" s="39"/>
      <c r="E33" s="39"/>
      <c r="F33" s="40"/>
      <c r="G33" s="39"/>
      <c r="H33" s="40"/>
      <c r="I33" s="39"/>
      <c r="J33" s="40"/>
      <c r="K33" s="41"/>
      <c r="L33" s="42"/>
      <c r="M33" s="41"/>
    </row>
    <row r="34" spans="1:13" ht="15.75" customHeight="1">
      <c r="A34" s="38"/>
      <c r="B34" s="39"/>
      <c r="C34" s="39"/>
      <c r="D34" s="39"/>
      <c r="E34" s="39"/>
      <c r="F34" s="40"/>
      <c r="G34" s="39"/>
      <c r="H34" s="40"/>
      <c r="I34" s="39"/>
      <c r="J34" s="40"/>
      <c r="K34" s="41"/>
      <c r="L34" s="42"/>
      <c r="M34" s="41"/>
    </row>
    <row r="35" spans="1:13" ht="15.75" customHeight="1">
      <c r="A35" s="38"/>
      <c r="B35" s="39"/>
      <c r="C35" s="39"/>
      <c r="D35" s="39"/>
      <c r="E35" s="39"/>
      <c r="F35" s="40"/>
      <c r="G35" s="39"/>
      <c r="H35" s="40"/>
      <c r="I35" s="39"/>
      <c r="J35" s="40"/>
      <c r="K35" s="41"/>
      <c r="L35" s="42"/>
      <c r="M35" s="41"/>
    </row>
    <row r="36" spans="1:13" ht="15">
      <c r="A36" s="38"/>
      <c r="B36" s="39"/>
      <c r="C36" s="39"/>
      <c r="D36" s="39"/>
      <c r="E36" s="39"/>
      <c r="F36" s="40"/>
      <c r="G36" s="39"/>
      <c r="H36" s="40"/>
      <c r="I36" s="39"/>
      <c r="J36" s="40"/>
      <c r="K36" s="41"/>
      <c r="L36" s="42"/>
      <c r="M36" s="41"/>
    </row>
    <row r="37" spans="1:13" ht="15">
      <c r="A37" s="38"/>
      <c r="B37" s="41"/>
      <c r="C37" s="41"/>
      <c r="D37" s="41"/>
      <c r="E37" s="41"/>
      <c r="F37" s="43"/>
      <c r="G37" s="41"/>
      <c r="H37" s="43"/>
      <c r="I37" s="39"/>
      <c r="J37" s="40"/>
      <c r="K37" s="41"/>
      <c r="L37" s="42"/>
      <c r="M37" s="41"/>
    </row>
  </sheetData>
  <sheetProtection/>
  <mergeCells count="12">
    <mergeCell ref="I3:M3"/>
    <mergeCell ref="I2:M2"/>
    <mergeCell ref="I4:M4"/>
    <mergeCell ref="I1:M1"/>
    <mergeCell ref="A1:D2"/>
    <mergeCell ref="E2:F2"/>
    <mergeCell ref="G2:H2"/>
    <mergeCell ref="E3:H3"/>
    <mergeCell ref="E1:H1"/>
    <mergeCell ref="E4:H4"/>
    <mergeCell ref="A4:D4"/>
    <mergeCell ref="A3:D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svend erik iversen</cp:lastModifiedBy>
  <cp:lastPrinted>2009-01-06T21:12:02Z</cp:lastPrinted>
  <dcterms:created xsi:type="dcterms:W3CDTF">2005-05-16T20:11:03Z</dcterms:created>
  <dcterms:modified xsi:type="dcterms:W3CDTF">2010-03-13T17:52:07Z</dcterms:modified>
  <cp:category/>
  <cp:version/>
  <cp:contentType/>
  <cp:contentStatus/>
  <cp:revision>3</cp:revision>
</cp:coreProperties>
</file>