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ts\Documents\Marathon Danmark\Kommuneserie Vest 2022\"/>
    </mc:Choice>
  </mc:AlternateContent>
  <xr:revisionPtr revIDLastSave="0" documentId="13_ncr:1_{176BC929-E630-4F1E-8948-8159A4F8142D}" xr6:coauthVersionLast="47" xr6:coauthVersionMax="47" xr10:uidLastSave="{00000000-0000-0000-0000-000000000000}"/>
  <bookViews>
    <workbookView xWindow="-108" yWindow="-108" windowWidth="23256" windowHeight="12576" activeTab="3" xr2:uid="{598ECB58-9D24-4C99-BB3A-21D93D83A226}"/>
  </bookViews>
  <sheets>
    <sheet name="Lemvig" sheetId="1" r:id="rId1"/>
    <sheet name="Struer" sheetId="2" r:id="rId2"/>
    <sheet name="Skive" sheetId="3" r:id="rId3"/>
    <sheet name="Saml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9" i="4" l="1"/>
  <c r="E50" i="4"/>
  <c r="F75" i="4"/>
  <c r="F63" i="4"/>
  <c r="F61" i="4"/>
  <c r="F55" i="4"/>
  <c r="E55" i="4"/>
  <c r="F57" i="4"/>
  <c r="F62" i="4"/>
  <c r="F64" i="4"/>
  <c r="F65" i="4"/>
  <c r="F69" i="4"/>
  <c r="E54" i="4"/>
  <c r="F54" i="4" s="1"/>
  <c r="E56" i="4"/>
  <c r="F56" i="4" s="1"/>
  <c r="E57" i="4"/>
  <c r="E58" i="4"/>
  <c r="F58" i="4" s="1"/>
  <c r="E59" i="4"/>
  <c r="F59" i="4" s="1"/>
  <c r="E60" i="4"/>
  <c r="F60" i="4" s="1"/>
  <c r="E61" i="4"/>
  <c r="E62" i="4"/>
  <c r="E63" i="4"/>
  <c r="E64" i="4"/>
  <c r="E65" i="4"/>
  <c r="E66" i="4"/>
  <c r="F66" i="4" s="1"/>
  <c r="E67" i="4"/>
  <c r="F67" i="4" s="1"/>
  <c r="E68" i="4"/>
  <c r="F68" i="4" s="1"/>
  <c r="E69" i="4"/>
  <c r="E70" i="4"/>
  <c r="F70" i="4" s="1"/>
  <c r="E71" i="4"/>
  <c r="F71" i="4" s="1"/>
  <c r="E72" i="4"/>
  <c r="F72" i="4" s="1"/>
  <c r="E73" i="4"/>
  <c r="F73" i="4" s="1"/>
  <c r="E74" i="4"/>
  <c r="F74" i="4" s="1"/>
  <c r="E75" i="4"/>
  <c r="E76" i="4"/>
  <c r="F76" i="4" s="1"/>
  <c r="E77" i="4"/>
  <c r="F77" i="4" s="1"/>
  <c r="E78" i="4"/>
  <c r="F78" i="4" s="1"/>
  <c r="E53" i="4"/>
  <c r="F53" i="4" s="1"/>
  <c r="E4" i="4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3" i="4"/>
  <c r="F3" i="4" s="1"/>
</calcChain>
</file>

<file path=xl/sharedStrings.xml><?xml version="1.0" encoding="utf-8"?>
<sst xmlns="http://schemas.openxmlformats.org/spreadsheetml/2006/main" count="297" uniqueCount="90">
  <si>
    <t>Marathon</t>
  </si>
  <si>
    <t>Tid</t>
  </si>
  <si>
    <t>Kommuneserie Vest, 4. november Lemvig kommune</t>
  </si>
  <si>
    <t>Lemvig</t>
  </si>
  <si>
    <t>Skive</t>
  </si>
  <si>
    <t>Samlet</t>
  </si>
  <si>
    <t>Gennemsnit</t>
  </si>
  <si>
    <t>Kommuneserie Vest, 6. november Skive kommune</t>
  </si>
  <si>
    <t>Paw Jeppesen</t>
  </si>
  <si>
    <t>Henrik Ushe Larsen</t>
  </si>
  <si>
    <t>Sune Hundebøll</t>
  </si>
  <si>
    <t>Mette Jensen</t>
  </si>
  <si>
    <t>Ole Hansen</t>
  </si>
  <si>
    <t>David Bredo</t>
  </si>
  <si>
    <t>Henrik Birkedal</t>
  </si>
  <si>
    <t>Jan Nordenbæk</t>
  </si>
  <si>
    <t>Vibeke Norvin</t>
  </si>
  <si>
    <t>Connie Kjølby</t>
  </si>
  <si>
    <t>Per Foss</t>
  </si>
  <si>
    <t>Kira Maibøll</t>
  </si>
  <si>
    <t>Per Falgren</t>
  </si>
  <si>
    <t>Rita Bjerregaard</t>
  </si>
  <si>
    <t>Hans Lindhøj Nielsen</t>
  </si>
  <si>
    <t>Kristine Kusk Schmelling</t>
  </si>
  <si>
    <t>Henriette Hansen</t>
  </si>
  <si>
    <t>Claus Jeslund</t>
  </si>
  <si>
    <t>Helle Frost Martinussen</t>
  </si>
  <si>
    <t>Betina Nielsen</t>
  </si>
  <si>
    <t>Alice Ravn</t>
  </si>
  <si>
    <t>Kim Høxbro</t>
  </si>
  <si>
    <t>Claus Blaabjerg</t>
  </si>
  <si>
    <t>Britt Jørgensen</t>
  </si>
  <si>
    <t>Arne Oliver Hansen</t>
  </si>
  <si>
    <t>Maria Hummeluhr Kristensen</t>
  </si>
  <si>
    <t>Leon Elstrøm</t>
  </si>
  <si>
    <t>Jens Mogensen</t>
  </si>
  <si>
    <t>Pia Marcussen</t>
  </si>
  <si>
    <t>Morten Brogaard Jakobsen</t>
  </si>
  <si>
    <t>Kurt Andersen</t>
  </si>
  <si>
    <t>Charlotte Møller Bysted</t>
  </si>
  <si>
    <t>Halvmarathon</t>
  </si>
  <si>
    <t>Jørgen Jakobsen</t>
  </si>
  <si>
    <t>Mette Bruun-Nielsen</t>
  </si>
  <si>
    <t>Kenneth Enevoldsen</t>
  </si>
  <si>
    <t>Eli Jacobi Nielsen</t>
  </si>
  <si>
    <t>Ester Mbaruku Nielsen</t>
  </si>
  <si>
    <t>Thomas Eul</t>
  </si>
  <si>
    <t>Alex Nielsen</t>
  </si>
  <si>
    <t>Pia Nielsen</t>
  </si>
  <si>
    <t>Kim Henningsen</t>
  </si>
  <si>
    <t>Susanne Wildt</t>
  </si>
  <si>
    <t>Søren Nielsen</t>
  </si>
  <si>
    <t>Martin Ellemann Olesen</t>
  </si>
  <si>
    <t>Claus Sørensen</t>
  </si>
  <si>
    <t>Kenneth Badensø</t>
  </si>
  <si>
    <t>Betina Sørensen</t>
  </si>
  <si>
    <t>Tina Forsmann</t>
  </si>
  <si>
    <t>Marianne Dalgaard Andersen</t>
  </si>
  <si>
    <t>Katja Mortensen</t>
  </si>
  <si>
    <t>Ulrik Pihl</t>
  </si>
  <si>
    <t>Jens Rasmussen</t>
  </si>
  <si>
    <t>Linda Kempel</t>
  </si>
  <si>
    <t>Jutta Futtrup Mogensen</t>
  </si>
  <si>
    <t>Jakob Stæhr Hansen</t>
  </si>
  <si>
    <t>Lisa Kristensen</t>
  </si>
  <si>
    <t>Rasmus Ladefoged</t>
  </si>
  <si>
    <t>Sandie Naja Olesen</t>
  </si>
  <si>
    <t>Henrik Marinussen</t>
  </si>
  <si>
    <t>Kim Meldgaard</t>
  </si>
  <si>
    <t>Lars Michael Rasmussen</t>
  </si>
  <si>
    <t>Michael Gade</t>
  </si>
  <si>
    <t>Torben Jørgensen</t>
  </si>
  <si>
    <t>Anette Christiansen</t>
  </si>
  <si>
    <t>Jesper Thomsen</t>
  </si>
  <si>
    <t>Helle Have</t>
  </si>
  <si>
    <t>Jonas Høxbro</t>
  </si>
  <si>
    <t>Kommuneserie Vest, 5. november Struer kommune</t>
  </si>
  <si>
    <t>Luise Gangergaard</t>
  </si>
  <si>
    <t>Mette Fly</t>
  </si>
  <si>
    <t>Mads Holmgaard Kristensen</t>
  </si>
  <si>
    <t>Inge Marie D. Krog</t>
  </si>
  <si>
    <t>#100 i år</t>
  </si>
  <si>
    <t>Rtia Bjerregaard</t>
  </si>
  <si>
    <t>Rikki Laursen</t>
  </si>
  <si>
    <t>Helle Larsen</t>
  </si>
  <si>
    <t>Struer</t>
  </si>
  <si>
    <t>Henrik Martinussen</t>
  </si>
  <si>
    <t xml:space="preserve"> * 2 hele, 1 halv</t>
  </si>
  <si>
    <t xml:space="preserve"> * 1 hel, 2 halve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</si>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</sst>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1" fontId="0" fillId="0" borderId="1" xfId="0" applyNumberFormat="1" applyBorder="1" applyAlignment="1">
      <alignment horizontal="center"/>
    </xf>
    <xf numFmtId="0" fontId="1" fillId="0" borderId="1" xfId="0" applyFont="1" applyBorder="1"/>
    <xf numFmtId="21" fontId="0" fillId="0" borderId="0" xfId="0" applyNumberFormat="1" applyBorder="1" applyAlignment="1">
      <alignment horizontal="center"/>
    </xf>
    <xf numFmtId="0" fontId="0" fillId="0" borderId="0" xfId="0" applyBorder="1"/>
    <xf numFmtId="46" fontId="1" fillId="0" borderId="1" xfId="0" applyNumberFormat="1" applyFont="1" applyBorder="1" applyAlignment="1">
      <alignment horizontal="center"/>
    </xf>
    <xf numFmtId="46" fontId="1" fillId="2" borderId="1" xfId="0" applyNumberFormat="1" applyFont="1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1" fontId="0" fillId="4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6CFC-53F8-4B37-A084-E862D92065B7}">
  <dimension ref="A1:C140"/>
  <sheetViews>
    <sheetView workbookViewId="0">
      <selection activeCell="C9" sqref="C9"/>
    </sheetView>
  </sheetViews>
  <sheetFormatPr defaultRowHeight="14.4" x14ac:dyDescent="0.3"/>
  <cols>
    <col min="1" max="1" width="25.88671875" customWidth="1"/>
    <col min="2" max="2" width="18.88671875" customWidth="1"/>
  </cols>
  <sheetData>
    <row r="1" spans="1:2" ht="18" x14ac:dyDescent="0.35">
      <c r="A1" s="3" t="s">
        <v>2</v>
      </c>
      <c r="B1" s="4"/>
    </row>
    <row r="2" spans="1:2" x14ac:dyDescent="0.3">
      <c r="A2" s="5" t="s">
        <v>0</v>
      </c>
      <c r="B2" s="5" t="s">
        <v>1</v>
      </c>
    </row>
    <row r="3" spans="1:2" x14ac:dyDescent="0.3">
      <c r="A3" s="6" t="s">
        <v>27</v>
      </c>
      <c r="B3" s="10">
        <v>0.20532407407407408</v>
      </c>
    </row>
    <row r="4" spans="1:2" x14ac:dyDescent="0.3">
      <c r="A4" s="6" t="s">
        <v>55</v>
      </c>
      <c r="B4" s="10">
        <v>0.17304398148148148</v>
      </c>
    </row>
    <row r="5" spans="1:2" x14ac:dyDescent="0.3">
      <c r="A5" s="6" t="s">
        <v>31</v>
      </c>
      <c r="B5" s="10">
        <v>0.21333333333333335</v>
      </c>
    </row>
    <row r="6" spans="1:2" x14ac:dyDescent="0.3">
      <c r="A6" s="6" t="s">
        <v>39</v>
      </c>
      <c r="B6" s="10">
        <v>0.23228009259259261</v>
      </c>
    </row>
    <row r="7" spans="1:2" x14ac:dyDescent="0.3">
      <c r="A7" s="6" t="s">
        <v>30</v>
      </c>
      <c r="B7" s="10">
        <v>0.17777777777777778</v>
      </c>
    </row>
    <row r="8" spans="1:2" x14ac:dyDescent="0.3">
      <c r="A8" s="6" t="s">
        <v>25</v>
      </c>
      <c r="B8" s="10">
        <v>0.15633101851851852</v>
      </c>
    </row>
    <row r="9" spans="1:2" x14ac:dyDescent="0.3">
      <c r="A9" s="6" t="s">
        <v>53</v>
      </c>
      <c r="B9" s="10">
        <v>0.18703703703703703</v>
      </c>
    </row>
    <row r="10" spans="1:2" x14ac:dyDescent="0.3">
      <c r="A10" s="6" t="s">
        <v>17</v>
      </c>
      <c r="B10" s="10">
        <v>0.18703703703703703</v>
      </c>
    </row>
    <row r="11" spans="1:2" x14ac:dyDescent="0.3">
      <c r="A11" s="6" t="s">
        <v>13</v>
      </c>
      <c r="B11" s="10">
        <v>0.17777777777777778</v>
      </c>
    </row>
    <row r="12" spans="1:2" x14ac:dyDescent="0.3">
      <c r="A12" s="6" t="s">
        <v>26</v>
      </c>
      <c r="B12" s="10">
        <v>0.16715277777777779</v>
      </c>
    </row>
    <row r="13" spans="1:2" x14ac:dyDescent="0.3">
      <c r="A13" s="6" t="s">
        <v>14</v>
      </c>
      <c r="B13" s="10">
        <v>0.16527777777777777</v>
      </c>
    </row>
    <row r="14" spans="1:2" x14ac:dyDescent="0.3">
      <c r="A14" s="6" t="s">
        <v>9</v>
      </c>
      <c r="B14" s="10">
        <v>0.20106481481481484</v>
      </c>
    </row>
    <row r="15" spans="1:2" x14ac:dyDescent="0.3">
      <c r="A15" s="9" t="s">
        <v>80</v>
      </c>
      <c r="B15" s="10">
        <v>0.19166666666666665</v>
      </c>
    </row>
    <row r="16" spans="1:2" x14ac:dyDescent="0.3">
      <c r="A16" s="6" t="s">
        <v>63</v>
      </c>
      <c r="B16" s="10">
        <v>0.20532407407407408</v>
      </c>
    </row>
    <row r="17" spans="1:3" x14ac:dyDescent="0.3">
      <c r="A17" s="6" t="s">
        <v>35</v>
      </c>
      <c r="B17" s="10">
        <v>0.18703703703703703</v>
      </c>
      <c r="C17" t="s">
        <v>81</v>
      </c>
    </row>
    <row r="18" spans="1:3" x14ac:dyDescent="0.3">
      <c r="A18" s="6" t="s">
        <v>60</v>
      </c>
      <c r="B18" s="10">
        <v>0.18997685185185187</v>
      </c>
    </row>
    <row r="19" spans="1:3" x14ac:dyDescent="0.3">
      <c r="A19" s="6" t="s">
        <v>41</v>
      </c>
      <c r="B19" s="10">
        <v>0.16181712962962963</v>
      </c>
    </row>
    <row r="20" spans="1:3" x14ac:dyDescent="0.3">
      <c r="A20" s="6" t="s">
        <v>58</v>
      </c>
      <c r="B20" s="10">
        <v>0.204375</v>
      </c>
    </row>
    <row r="21" spans="1:3" x14ac:dyDescent="0.3">
      <c r="A21" s="6" t="s">
        <v>54</v>
      </c>
      <c r="B21" s="10">
        <v>0.18524305555555556</v>
      </c>
    </row>
    <row r="22" spans="1:3" x14ac:dyDescent="0.3">
      <c r="A22" s="6" t="s">
        <v>49</v>
      </c>
      <c r="B22" s="10">
        <v>0.20365740740740743</v>
      </c>
    </row>
    <row r="23" spans="1:3" x14ac:dyDescent="0.3">
      <c r="A23" s="6" t="s">
        <v>68</v>
      </c>
      <c r="B23" s="10">
        <v>0.1502199074074074</v>
      </c>
    </row>
    <row r="24" spans="1:3" x14ac:dyDescent="0.3">
      <c r="A24" s="6" t="s">
        <v>19</v>
      </c>
      <c r="B24" s="10">
        <v>0.21137731481481481</v>
      </c>
    </row>
    <row r="25" spans="1:3" x14ac:dyDescent="0.3">
      <c r="A25" s="6" t="s">
        <v>23</v>
      </c>
      <c r="B25" s="10">
        <v>0.20532407407407408</v>
      </c>
    </row>
    <row r="26" spans="1:3" x14ac:dyDescent="0.3">
      <c r="A26" s="6" t="s">
        <v>38</v>
      </c>
      <c r="B26" s="10">
        <v>0.22438657407407406</v>
      </c>
    </row>
    <row r="27" spans="1:3" x14ac:dyDescent="0.3">
      <c r="A27" s="6" t="s">
        <v>61</v>
      </c>
      <c r="B27" s="10">
        <v>0.18993055555555557</v>
      </c>
    </row>
    <row r="28" spans="1:3" x14ac:dyDescent="0.3">
      <c r="A28" s="6" t="s">
        <v>64</v>
      </c>
      <c r="B28" s="10">
        <v>0.2104513888888889</v>
      </c>
    </row>
    <row r="29" spans="1:3" x14ac:dyDescent="0.3">
      <c r="A29" s="9" t="s">
        <v>77</v>
      </c>
      <c r="B29" s="10">
        <v>0.21333333333333335</v>
      </c>
    </row>
    <row r="30" spans="1:3" x14ac:dyDescent="0.3">
      <c r="A30" s="6" t="s">
        <v>33</v>
      </c>
      <c r="B30" s="10">
        <v>0.19843750000000002</v>
      </c>
    </row>
    <row r="31" spans="1:3" x14ac:dyDescent="0.3">
      <c r="A31" s="6" t="s">
        <v>52</v>
      </c>
      <c r="B31" s="10">
        <v>0.19443287037037038</v>
      </c>
    </row>
    <row r="32" spans="1:3" x14ac:dyDescent="0.3">
      <c r="A32" s="6" t="s">
        <v>12</v>
      </c>
      <c r="B32" s="10">
        <v>0.23228009259259261</v>
      </c>
    </row>
    <row r="33" spans="1:2" x14ac:dyDescent="0.3">
      <c r="A33" s="6" t="s">
        <v>8</v>
      </c>
      <c r="B33" s="10">
        <v>0.20106481481481484</v>
      </c>
    </row>
    <row r="34" spans="1:2" x14ac:dyDescent="0.3">
      <c r="A34" s="6" t="s">
        <v>20</v>
      </c>
      <c r="B34" s="10">
        <v>0.16715277777777779</v>
      </c>
    </row>
    <row r="35" spans="1:2" x14ac:dyDescent="0.3">
      <c r="A35" s="6" t="s">
        <v>18</v>
      </c>
      <c r="B35" s="10">
        <v>0.17777777777777778</v>
      </c>
    </row>
    <row r="36" spans="1:2" x14ac:dyDescent="0.3">
      <c r="A36" s="6" t="s">
        <v>36</v>
      </c>
      <c r="B36" s="10">
        <v>0.20532407407407408</v>
      </c>
    </row>
    <row r="37" spans="1:2" x14ac:dyDescent="0.3">
      <c r="A37" s="6" t="s">
        <v>65</v>
      </c>
      <c r="B37" s="10">
        <v>0.15975694444444444</v>
      </c>
    </row>
    <row r="38" spans="1:2" x14ac:dyDescent="0.3">
      <c r="A38" s="6" t="s">
        <v>21</v>
      </c>
      <c r="B38" s="10">
        <v>0.22438657407407406</v>
      </c>
    </row>
    <row r="39" spans="1:2" x14ac:dyDescent="0.3">
      <c r="A39" s="6" t="s">
        <v>10</v>
      </c>
      <c r="B39" s="10">
        <v>0.1852546296296296</v>
      </c>
    </row>
    <row r="40" spans="1:2" x14ac:dyDescent="0.3">
      <c r="A40" s="6" t="s">
        <v>50</v>
      </c>
      <c r="B40" s="10">
        <v>0.21584490740740739</v>
      </c>
    </row>
    <row r="41" spans="1:2" x14ac:dyDescent="0.3">
      <c r="A41" s="6" t="s">
        <v>51</v>
      </c>
      <c r="B41" s="10">
        <v>0.23228009259259261</v>
      </c>
    </row>
    <row r="42" spans="1:2" x14ac:dyDescent="0.3">
      <c r="A42" s="6" t="s">
        <v>46</v>
      </c>
      <c r="B42" s="10">
        <v>0.22004629629629632</v>
      </c>
    </row>
    <row r="43" spans="1:2" x14ac:dyDescent="0.3">
      <c r="A43" s="6" t="s">
        <v>71</v>
      </c>
      <c r="B43" s="10">
        <v>0.15982638888888889</v>
      </c>
    </row>
    <row r="44" spans="1:2" x14ac:dyDescent="0.3">
      <c r="A44" s="6" t="s">
        <v>59</v>
      </c>
      <c r="B44" s="10">
        <v>0.17777777777777778</v>
      </c>
    </row>
    <row r="45" spans="1:2" x14ac:dyDescent="0.3">
      <c r="A45" s="6"/>
      <c r="B45" s="7"/>
    </row>
    <row r="46" spans="1:2" x14ac:dyDescent="0.3">
      <c r="A46" s="5" t="s">
        <v>40</v>
      </c>
      <c r="B46" s="7"/>
    </row>
    <row r="47" spans="1:2" x14ac:dyDescent="0.3">
      <c r="A47" s="6" t="s">
        <v>47</v>
      </c>
      <c r="B47" s="10">
        <v>0.10394675925925927</v>
      </c>
    </row>
    <row r="48" spans="1:2" x14ac:dyDescent="0.3">
      <c r="A48" s="6" t="s">
        <v>28</v>
      </c>
      <c r="B48" s="10">
        <v>0.17024305555555555</v>
      </c>
    </row>
    <row r="49" spans="1:2" x14ac:dyDescent="0.3">
      <c r="A49" s="6" t="s">
        <v>72</v>
      </c>
      <c r="B49" s="10">
        <v>0.10303240740740742</v>
      </c>
    </row>
    <row r="50" spans="1:2" x14ac:dyDescent="0.3">
      <c r="A50" s="6" t="s">
        <v>32</v>
      </c>
      <c r="B50" s="10">
        <v>8.7557870370370369E-2</v>
      </c>
    </row>
    <row r="51" spans="1:2" x14ac:dyDescent="0.3">
      <c r="A51" s="6" t="s">
        <v>44</v>
      </c>
      <c r="B51" s="10">
        <v>0.10353009259259259</v>
      </c>
    </row>
    <row r="52" spans="1:2" x14ac:dyDescent="0.3">
      <c r="A52" s="6" t="s">
        <v>45</v>
      </c>
      <c r="B52" s="10">
        <v>9.7731481481481475E-2</v>
      </c>
    </row>
    <row r="53" spans="1:2" x14ac:dyDescent="0.3">
      <c r="A53" s="6" t="s">
        <v>22</v>
      </c>
      <c r="B53" s="10">
        <v>0.11199074074074074</v>
      </c>
    </row>
    <row r="54" spans="1:2" x14ac:dyDescent="0.3">
      <c r="A54" s="6" t="s">
        <v>74</v>
      </c>
      <c r="B54" s="10">
        <v>0.10303240740740742</v>
      </c>
    </row>
    <row r="55" spans="1:2" x14ac:dyDescent="0.3">
      <c r="A55" s="6" t="s">
        <v>15</v>
      </c>
      <c r="B55" s="10">
        <v>0.10127314814814814</v>
      </c>
    </row>
    <row r="56" spans="1:2" x14ac:dyDescent="0.3">
      <c r="A56" s="6" t="s">
        <v>62</v>
      </c>
      <c r="B56" s="10">
        <v>9.8067129629629643E-2</v>
      </c>
    </row>
    <row r="57" spans="1:2" x14ac:dyDescent="0.3">
      <c r="A57" s="6" t="s">
        <v>43</v>
      </c>
      <c r="B57" s="10">
        <v>9.8067129629629643E-2</v>
      </c>
    </row>
    <row r="58" spans="1:2" x14ac:dyDescent="0.3">
      <c r="A58" s="6" t="s">
        <v>29</v>
      </c>
      <c r="B58" s="10">
        <v>0.10347222222222223</v>
      </c>
    </row>
    <row r="59" spans="1:2" x14ac:dyDescent="0.3">
      <c r="A59" s="6" t="s">
        <v>34</v>
      </c>
      <c r="B59" s="10">
        <v>9.6168981481481494E-2</v>
      </c>
    </row>
    <row r="60" spans="1:2" x14ac:dyDescent="0.3">
      <c r="A60" s="9" t="s">
        <v>79</v>
      </c>
      <c r="B60" s="10">
        <v>9.3599537037037037E-2</v>
      </c>
    </row>
    <row r="61" spans="1:2" x14ac:dyDescent="0.3">
      <c r="A61" s="6" t="s">
        <v>57</v>
      </c>
      <c r="B61" s="10">
        <v>9.778935185185185E-2</v>
      </c>
    </row>
    <row r="62" spans="1:2" x14ac:dyDescent="0.3">
      <c r="A62" s="6" t="s">
        <v>42</v>
      </c>
      <c r="B62" s="10">
        <v>9.8067129629629643E-2</v>
      </c>
    </row>
    <row r="63" spans="1:2" x14ac:dyDescent="0.3">
      <c r="A63" s="9" t="s">
        <v>78</v>
      </c>
      <c r="B63" s="10">
        <v>9.8657407407407402E-2</v>
      </c>
    </row>
    <row r="64" spans="1:2" x14ac:dyDescent="0.3">
      <c r="A64" s="6" t="s">
        <v>11</v>
      </c>
      <c r="B64" s="10">
        <v>0.12837962962962962</v>
      </c>
    </row>
    <row r="65" spans="1:2" x14ac:dyDescent="0.3">
      <c r="A65" s="6" t="s">
        <v>37</v>
      </c>
      <c r="B65" s="10">
        <v>8.3865740740740755E-2</v>
      </c>
    </row>
    <row r="66" spans="1:2" x14ac:dyDescent="0.3">
      <c r="A66" s="6" t="s">
        <v>48</v>
      </c>
      <c r="B66" s="10">
        <v>9.9479166666666674E-2</v>
      </c>
    </row>
    <row r="67" spans="1:2" x14ac:dyDescent="0.3">
      <c r="A67" s="6" t="s">
        <v>56</v>
      </c>
      <c r="B67" s="10">
        <v>0.10010416666666666</v>
      </c>
    </row>
    <row r="68" spans="1:2" x14ac:dyDescent="0.3">
      <c r="A68" s="6" t="s">
        <v>16</v>
      </c>
      <c r="B68" s="10">
        <v>8.3865740740740755E-2</v>
      </c>
    </row>
    <row r="69" spans="1:2" x14ac:dyDescent="0.3">
      <c r="A69" s="2"/>
      <c r="B69" s="1"/>
    </row>
    <row r="70" spans="1:2" x14ac:dyDescent="0.3">
      <c r="A70" s="2"/>
      <c r="B70" s="1"/>
    </row>
    <row r="71" spans="1:2" x14ac:dyDescent="0.3">
      <c r="A71" s="2"/>
      <c r="B71" s="1"/>
    </row>
    <row r="72" spans="1:2" x14ac:dyDescent="0.3">
      <c r="A72" s="2"/>
      <c r="B72" s="1"/>
    </row>
    <row r="73" spans="1:2" x14ac:dyDescent="0.3">
      <c r="A73" s="2"/>
      <c r="B73" s="1"/>
    </row>
    <row r="74" spans="1:2" x14ac:dyDescent="0.3">
      <c r="A74" s="2"/>
      <c r="B74" s="1"/>
    </row>
    <row r="75" spans="1:2" x14ac:dyDescent="0.3">
      <c r="A75" s="2"/>
      <c r="B75" s="1"/>
    </row>
    <row r="76" spans="1:2" x14ac:dyDescent="0.3">
      <c r="A76" s="2"/>
      <c r="B76" s="1"/>
    </row>
    <row r="77" spans="1:2" x14ac:dyDescent="0.3">
      <c r="A77" s="2"/>
      <c r="B77" s="1"/>
    </row>
    <row r="78" spans="1:2" x14ac:dyDescent="0.3">
      <c r="A78" s="2"/>
      <c r="B78" s="1"/>
    </row>
    <row r="79" spans="1:2" x14ac:dyDescent="0.3">
      <c r="A79" s="2"/>
      <c r="B79" s="1"/>
    </row>
    <row r="80" spans="1:2" x14ac:dyDescent="0.3">
      <c r="A80" s="2"/>
      <c r="B80" s="1"/>
    </row>
    <row r="81" spans="1:2" x14ac:dyDescent="0.3">
      <c r="A81" s="2"/>
      <c r="B81" s="1"/>
    </row>
    <row r="82" spans="1:2" x14ac:dyDescent="0.3">
      <c r="A82" s="2"/>
      <c r="B82" s="1"/>
    </row>
    <row r="83" spans="1:2" x14ac:dyDescent="0.3">
      <c r="A83" s="2"/>
      <c r="B83" s="1"/>
    </row>
    <row r="84" spans="1:2" x14ac:dyDescent="0.3">
      <c r="A84" s="2"/>
      <c r="B84" s="1"/>
    </row>
    <row r="85" spans="1:2" x14ac:dyDescent="0.3">
      <c r="A85" s="2"/>
      <c r="B85" s="1"/>
    </row>
    <row r="86" spans="1:2" x14ac:dyDescent="0.3">
      <c r="A86" s="2"/>
      <c r="B86" s="1"/>
    </row>
    <row r="87" spans="1:2" x14ac:dyDescent="0.3">
      <c r="A87" s="2"/>
      <c r="B87" s="1"/>
    </row>
    <row r="88" spans="1:2" x14ac:dyDescent="0.3">
      <c r="A88" s="2"/>
      <c r="B88" s="1"/>
    </row>
    <row r="89" spans="1:2" x14ac:dyDescent="0.3">
      <c r="A89" s="2"/>
      <c r="B89" s="1"/>
    </row>
    <row r="90" spans="1:2" x14ac:dyDescent="0.3">
      <c r="A90" s="2"/>
      <c r="B90" s="1"/>
    </row>
    <row r="91" spans="1:2" x14ac:dyDescent="0.3">
      <c r="A91" s="2"/>
      <c r="B91" s="1"/>
    </row>
    <row r="92" spans="1:2" x14ac:dyDescent="0.3">
      <c r="A92" s="2"/>
      <c r="B92" s="1"/>
    </row>
    <row r="93" spans="1:2" x14ac:dyDescent="0.3">
      <c r="A93" s="2"/>
      <c r="B93" s="1"/>
    </row>
    <row r="94" spans="1:2" x14ac:dyDescent="0.3">
      <c r="A94" s="2"/>
      <c r="B94" s="1"/>
    </row>
    <row r="95" spans="1:2" x14ac:dyDescent="0.3">
      <c r="A95" s="2"/>
      <c r="B95" s="1"/>
    </row>
    <row r="96" spans="1:2" x14ac:dyDescent="0.3">
      <c r="A96" s="2"/>
      <c r="B96" s="1"/>
    </row>
    <row r="97" spans="1:2" x14ac:dyDescent="0.3">
      <c r="A97" s="2"/>
      <c r="B97" s="1"/>
    </row>
    <row r="98" spans="1:2" x14ac:dyDescent="0.3">
      <c r="A98" s="2"/>
      <c r="B98" s="1"/>
    </row>
    <row r="99" spans="1:2" x14ac:dyDescent="0.3">
      <c r="A99" s="2"/>
      <c r="B99" s="1"/>
    </row>
    <row r="100" spans="1:2" x14ac:dyDescent="0.3">
      <c r="A100" s="2"/>
      <c r="B100" s="1"/>
    </row>
    <row r="101" spans="1:2" x14ac:dyDescent="0.3">
      <c r="A101" s="2"/>
      <c r="B101" s="1"/>
    </row>
    <row r="102" spans="1:2" x14ac:dyDescent="0.3">
      <c r="A102" s="2"/>
      <c r="B102" s="1"/>
    </row>
    <row r="103" spans="1:2" x14ac:dyDescent="0.3">
      <c r="A103" s="2"/>
      <c r="B103" s="1"/>
    </row>
    <row r="104" spans="1:2" x14ac:dyDescent="0.3">
      <c r="A104" s="2"/>
      <c r="B104" s="1"/>
    </row>
    <row r="105" spans="1:2" x14ac:dyDescent="0.3">
      <c r="A105" s="2"/>
      <c r="B105" s="1"/>
    </row>
    <row r="106" spans="1:2" x14ac:dyDescent="0.3">
      <c r="A106" s="2"/>
      <c r="B106" s="1"/>
    </row>
    <row r="107" spans="1:2" x14ac:dyDescent="0.3">
      <c r="A107" s="2"/>
      <c r="B107" s="1"/>
    </row>
    <row r="108" spans="1:2" x14ac:dyDescent="0.3">
      <c r="A108" s="2"/>
      <c r="B108" s="1"/>
    </row>
    <row r="109" spans="1:2" x14ac:dyDescent="0.3">
      <c r="A109" s="2"/>
      <c r="B109" s="1"/>
    </row>
    <row r="110" spans="1:2" x14ac:dyDescent="0.3">
      <c r="A110" s="2"/>
      <c r="B110" s="1"/>
    </row>
    <row r="111" spans="1:2" x14ac:dyDescent="0.3">
      <c r="A111" s="2"/>
      <c r="B111" s="1"/>
    </row>
    <row r="112" spans="1:2" x14ac:dyDescent="0.3">
      <c r="A112" s="2"/>
      <c r="B112" s="1"/>
    </row>
    <row r="113" spans="1:2" x14ac:dyDescent="0.3">
      <c r="A113" s="2"/>
      <c r="B113" s="1"/>
    </row>
    <row r="114" spans="1:2" x14ac:dyDescent="0.3">
      <c r="A114" s="2"/>
      <c r="B114" s="1"/>
    </row>
    <row r="115" spans="1:2" x14ac:dyDescent="0.3">
      <c r="A115" s="2"/>
      <c r="B115" s="1"/>
    </row>
    <row r="116" spans="1:2" x14ac:dyDescent="0.3">
      <c r="A116" s="2"/>
      <c r="B116" s="1"/>
    </row>
    <row r="117" spans="1:2" x14ac:dyDescent="0.3">
      <c r="A117" s="2"/>
      <c r="B117" s="1"/>
    </row>
    <row r="118" spans="1:2" x14ac:dyDescent="0.3">
      <c r="A118" s="2"/>
      <c r="B118" s="1"/>
    </row>
    <row r="119" spans="1:2" x14ac:dyDescent="0.3">
      <c r="A119" s="2"/>
      <c r="B119" s="1"/>
    </row>
    <row r="120" spans="1:2" x14ac:dyDescent="0.3">
      <c r="A120" s="2"/>
      <c r="B120" s="1"/>
    </row>
    <row r="121" spans="1:2" x14ac:dyDescent="0.3">
      <c r="A121" s="2"/>
      <c r="B121" s="1"/>
    </row>
    <row r="122" spans="1:2" x14ac:dyDescent="0.3">
      <c r="A122" s="2"/>
      <c r="B122" s="1"/>
    </row>
    <row r="123" spans="1:2" x14ac:dyDescent="0.3">
      <c r="A123" s="2"/>
      <c r="B123" s="1"/>
    </row>
    <row r="124" spans="1:2" x14ac:dyDescent="0.3">
      <c r="A124" s="2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</sheetData>
  <sortState xmlns:xlrd2="http://schemas.microsoft.com/office/spreadsheetml/2017/richdata2" ref="A3:A39">
    <sortCondition ref="A3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D498-AA2B-4010-9268-9DC92BB198A1}">
  <dimension ref="A1:B67"/>
  <sheetViews>
    <sheetView workbookViewId="0">
      <selection activeCell="C9" sqref="C9"/>
    </sheetView>
  </sheetViews>
  <sheetFormatPr defaultRowHeight="14.4" x14ac:dyDescent="0.3"/>
  <cols>
    <col min="1" max="1" width="25.109375" customWidth="1"/>
    <col min="2" max="2" width="29.21875" customWidth="1"/>
    <col min="3" max="3" width="8.88671875" customWidth="1"/>
    <col min="5" max="5" width="8.88671875" customWidth="1"/>
  </cols>
  <sheetData>
    <row r="1" spans="1:2" ht="18" x14ac:dyDescent="0.35">
      <c r="A1" s="3" t="s">
        <v>76</v>
      </c>
      <c r="B1" s="4"/>
    </row>
    <row r="2" spans="1:2" x14ac:dyDescent="0.3">
      <c r="A2" s="5" t="s">
        <v>0</v>
      </c>
      <c r="B2" s="5" t="s">
        <v>1</v>
      </c>
    </row>
    <row r="3" spans="1:2" x14ac:dyDescent="0.3">
      <c r="A3" s="6" t="s">
        <v>27</v>
      </c>
      <c r="B3" s="10">
        <v>0.26366898148148149</v>
      </c>
    </row>
    <row r="4" spans="1:2" x14ac:dyDescent="0.3">
      <c r="A4" s="6" t="s">
        <v>55</v>
      </c>
      <c r="B4" s="10">
        <v>0.22938657407407406</v>
      </c>
    </row>
    <row r="5" spans="1:2" x14ac:dyDescent="0.3">
      <c r="A5" s="6" t="s">
        <v>31</v>
      </c>
      <c r="B5" s="10">
        <v>0.26469907407407406</v>
      </c>
    </row>
    <row r="6" spans="1:2" x14ac:dyDescent="0.3">
      <c r="A6" s="6" t="s">
        <v>30</v>
      </c>
      <c r="B6" s="10">
        <v>0.21481481481481482</v>
      </c>
    </row>
    <row r="7" spans="1:2" x14ac:dyDescent="0.3">
      <c r="A7" s="6" t="s">
        <v>25</v>
      </c>
      <c r="B7" s="10">
        <v>0.19008101851851852</v>
      </c>
    </row>
    <row r="8" spans="1:2" x14ac:dyDescent="0.3">
      <c r="A8" s="6" t="s">
        <v>53</v>
      </c>
      <c r="B8" s="10">
        <v>0.23958333333333334</v>
      </c>
    </row>
    <row r="9" spans="1:2" x14ac:dyDescent="0.3">
      <c r="A9" s="6" t="s">
        <v>17</v>
      </c>
      <c r="B9" s="10">
        <v>0.23958333333333334</v>
      </c>
    </row>
    <row r="10" spans="1:2" x14ac:dyDescent="0.3">
      <c r="A10" s="6" t="s">
        <v>13</v>
      </c>
      <c r="B10" s="10">
        <v>0.18593750000000001</v>
      </c>
    </row>
    <row r="11" spans="1:2" x14ac:dyDescent="0.3">
      <c r="A11" s="6" t="s">
        <v>26</v>
      </c>
      <c r="B11" s="10">
        <v>0.21737268518518518</v>
      </c>
    </row>
    <row r="12" spans="1:2" x14ac:dyDescent="0.3">
      <c r="A12" s="6" t="s">
        <v>24</v>
      </c>
      <c r="B12" s="10">
        <v>0.26366898148148149</v>
      </c>
    </row>
    <row r="13" spans="1:2" x14ac:dyDescent="0.3">
      <c r="A13" s="6" t="s">
        <v>14</v>
      </c>
      <c r="B13" s="10">
        <v>0.20504629629629631</v>
      </c>
    </row>
    <row r="14" spans="1:2" x14ac:dyDescent="0.3">
      <c r="A14" s="6" t="s">
        <v>9</v>
      </c>
      <c r="B14" s="10">
        <v>0.21935185185185183</v>
      </c>
    </row>
    <row r="15" spans="1:2" x14ac:dyDescent="0.3">
      <c r="A15" s="6" t="s">
        <v>35</v>
      </c>
      <c r="B15" s="10">
        <v>0.23958333333333334</v>
      </c>
    </row>
    <row r="16" spans="1:2" x14ac:dyDescent="0.3">
      <c r="A16" s="6" t="s">
        <v>60</v>
      </c>
      <c r="B16" s="10">
        <v>0.20218749999999999</v>
      </c>
    </row>
    <row r="17" spans="1:2" x14ac:dyDescent="0.3">
      <c r="A17" s="6" t="s">
        <v>73</v>
      </c>
      <c r="B17" s="10">
        <v>0.20218749999999999</v>
      </c>
    </row>
    <row r="18" spans="1:2" x14ac:dyDescent="0.3">
      <c r="A18" s="6" t="s">
        <v>41</v>
      </c>
      <c r="B18" s="10">
        <v>0.21778935185185186</v>
      </c>
    </row>
    <row r="19" spans="1:2" x14ac:dyDescent="0.3">
      <c r="A19" s="6" t="s">
        <v>54</v>
      </c>
      <c r="B19" s="10">
        <v>0.22667824074074075</v>
      </c>
    </row>
    <row r="20" spans="1:2" x14ac:dyDescent="0.3">
      <c r="A20" s="6" t="s">
        <v>49</v>
      </c>
      <c r="B20" s="10">
        <v>0.28846064814814815</v>
      </c>
    </row>
    <row r="21" spans="1:2" x14ac:dyDescent="0.3">
      <c r="A21" s="6" t="s">
        <v>68</v>
      </c>
      <c r="B21" s="10">
        <v>0.17083333333333331</v>
      </c>
    </row>
    <row r="22" spans="1:2" x14ac:dyDescent="0.3">
      <c r="A22" s="6" t="s">
        <v>19</v>
      </c>
      <c r="B22" s="10">
        <v>0.25548611111111114</v>
      </c>
    </row>
    <row r="23" spans="1:2" x14ac:dyDescent="0.3">
      <c r="A23" s="6" t="s">
        <v>23</v>
      </c>
      <c r="B23" s="10">
        <v>0.26591435185185186</v>
      </c>
    </row>
    <row r="24" spans="1:2" x14ac:dyDescent="0.3">
      <c r="A24" s="6" t="s">
        <v>38</v>
      </c>
      <c r="B24" s="10">
        <v>0.22046296296296297</v>
      </c>
    </row>
    <row r="25" spans="1:2" x14ac:dyDescent="0.3">
      <c r="A25" s="6" t="s">
        <v>61</v>
      </c>
      <c r="B25" s="10">
        <v>0.26366898148148149</v>
      </c>
    </row>
    <row r="26" spans="1:2" x14ac:dyDescent="0.3">
      <c r="A26" s="9" t="s">
        <v>77</v>
      </c>
      <c r="B26" s="10">
        <v>0.26469907407407406</v>
      </c>
    </row>
    <row r="27" spans="1:2" x14ac:dyDescent="0.3">
      <c r="A27" s="6" t="s">
        <v>70</v>
      </c>
      <c r="B27" s="10">
        <v>0.23506944444444444</v>
      </c>
    </row>
    <row r="28" spans="1:2" x14ac:dyDescent="0.3">
      <c r="A28" s="6" t="s">
        <v>12</v>
      </c>
      <c r="B28" s="10">
        <v>0.2713888888888889</v>
      </c>
    </row>
    <row r="29" spans="1:2" x14ac:dyDescent="0.3">
      <c r="A29" s="6" t="s">
        <v>8</v>
      </c>
      <c r="B29" s="10">
        <v>0.23958333333333334</v>
      </c>
    </row>
    <row r="30" spans="1:2" x14ac:dyDescent="0.3">
      <c r="A30" s="6" t="s">
        <v>20</v>
      </c>
      <c r="B30" s="10">
        <v>0.20466435185185183</v>
      </c>
    </row>
    <row r="31" spans="1:2" x14ac:dyDescent="0.3">
      <c r="A31" s="6" t="s">
        <v>18</v>
      </c>
      <c r="B31" s="10">
        <v>0.21481481481481482</v>
      </c>
    </row>
    <row r="32" spans="1:2" x14ac:dyDescent="0.3">
      <c r="A32" s="6" t="s">
        <v>36</v>
      </c>
      <c r="B32" s="10">
        <v>0.26591435185185186</v>
      </c>
    </row>
    <row r="33" spans="1:2" x14ac:dyDescent="0.3">
      <c r="A33" s="6" t="s">
        <v>65</v>
      </c>
      <c r="B33" s="10">
        <v>0.17673611111111109</v>
      </c>
    </row>
    <row r="34" spans="1:2" x14ac:dyDescent="0.3">
      <c r="A34" s="6" t="s">
        <v>66</v>
      </c>
      <c r="B34" s="10">
        <v>0.26469907407407406</v>
      </c>
    </row>
    <row r="35" spans="1:2" x14ac:dyDescent="0.3">
      <c r="A35" s="6" t="s">
        <v>10</v>
      </c>
      <c r="B35" s="10">
        <v>0.22445601851851851</v>
      </c>
    </row>
    <row r="36" spans="1:2" x14ac:dyDescent="0.3">
      <c r="A36" s="6" t="s">
        <v>50</v>
      </c>
      <c r="B36" s="10">
        <v>0.28521990740740738</v>
      </c>
    </row>
    <row r="37" spans="1:2" x14ac:dyDescent="0.3">
      <c r="A37" s="6" t="s">
        <v>46</v>
      </c>
      <c r="B37" s="10">
        <v>0.26734953703703707</v>
      </c>
    </row>
    <row r="38" spans="1:2" x14ac:dyDescent="0.3">
      <c r="A38" s="6" t="s">
        <v>71</v>
      </c>
      <c r="B38" s="10">
        <v>0.20634259259259258</v>
      </c>
    </row>
    <row r="39" spans="1:2" x14ac:dyDescent="0.3">
      <c r="A39" s="6" t="s">
        <v>59</v>
      </c>
      <c r="B39" s="10">
        <v>0.21481481481481482</v>
      </c>
    </row>
    <row r="40" spans="1:2" x14ac:dyDescent="0.3">
      <c r="A40" s="6"/>
      <c r="B40" s="7"/>
    </row>
    <row r="41" spans="1:2" x14ac:dyDescent="0.3">
      <c r="A41" s="5" t="s">
        <v>40</v>
      </c>
      <c r="B41" s="7"/>
    </row>
    <row r="42" spans="1:2" x14ac:dyDescent="0.3">
      <c r="A42" s="6" t="s">
        <v>47</v>
      </c>
      <c r="B42" s="10">
        <v>0.13153935185185187</v>
      </c>
    </row>
    <row r="43" spans="1:2" x14ac:dyDescent="0.3">
      <c r="A43" s="6" t="s">
        <v>28</v>
      </c>
      <c r="B43" s="10">
        <v>0.15965277777777778</v>
      </c>
    </row>
    <row r="44" spans="1:2" x14ac:dyDescent="0.3">
      <c r="A44" s="6" t="s">
        <v>32</v>
      </c>
      <c r="B44" s="10">
        <v>0.11724537037037037</v>
      </c>
    </row>
    <row r="45" spans="1:2" x14ac:dyDescent="0.3">
      <c r="A45" s="6" t="s">
        <v>39</v>
      </c>
      <c r="B45" s="10">
        <v>0.13774305555555555</v>
      </c>
    </row>
    <row r="46" spans="1:2" x14ac:dyDescent="0.3">
      <c r="A46" s="6" t="s">
        <v>44</v>
      </c>
      <c r="B46" s="10">
        <v>0.12071759259259258</v>
      </c>
    </row>
    <row r="47" spans="1:2" x14ac:dyDescent="0.3">
      <c r="A47" s="6" t="s">
        <v>45</v>
      </c>
      <c r="B47" s="10">
        <v>0.14461805555555554</v>
      </c>
    </row>
    <row r="48" spans="1:2" x14ac:dyDescent="0.3">
      <c r="A48" s="6" t="s">
        <v>22</v>
      </c>
      <c r="B48" s="10">
        <v>0.10868055555555556</v>
      </c>
    </row>
    <row r="49" spans="1:2" x14ac:dyDescent="0.3">
      <c r="A49" s="6" t="s">
        <v>15</v>
      </c>
      <c r="B49" s="10">
        <v>0.12204861111111111</v>
      </c>
    </row>
    <row r="50" spans="1:2" x14ac:dyDescent="0.3">
      <c r="A50" s="6" t="s">
        <v>62</v>
      </c>
      <c r="B50" s="10">
        <v>0.1272337962962963</v>
      </c>
    </row>
    <row r="51" spans="1:2" x14ac:dyDescent="0.3">
      <c r="A51" s="6" t="s">
        <v>58</v>
      </c>
      <c r="B51" s="10">
        <v>0.16231481481481483</v>
      </c>
    </row>
    <row r="52" spans="1:2" x14ac:dyDescent="0.3">
      <c r="A52" s="6" t="s">
        <v>43</v>
      </c>
      <c r="B52" s="10">
        <v>0.12634259259259259</v>
      </c>
    </row>
    <row r="53" spans="1:2" x14ac:dyDescent="0.3">
      <c r="A53" s="6" t="s">
        <v>29</v>
      </c>
      <c r="B53" s="10">
        <v>0.12192129629629629</v>
      </c>
    </row>
    <row r="54" spans="1:2" x14ac:dyDescent="0.3">
      <c r="A54" s="6" t="s">
        <v>34</v>
      </c>
      <c r="B54" s="10">
        <v>0.11635416666666666</v>
      </c>
    </row>
    <row r="55" spans="1:2" x14ac:dyDescent="0.3">
      <c r="A55" s="9" t="s">
        <v>79</v>
      </c>
      <c r="B55" s="10">
        <v>0.11916666666666666</v>
      </c>
    </row>
    <row r="56" spans="1:2" x14ac:dyDescent="0.3">
      <c r="A56" s="9" t="s">
        <v>33</v>
      </c>
      <c r="B56" s="10">
        <v>0.11914351851851852</v>
      </c>
    </row>
    <row r="57" spans="1:2" x14ac:dyDescent="0.3">
      <c r="A57" s="6" t="s">
        <v>57</v>
      </c>
      <c r="B57" s="10">
        <v>0.14461805555555554</v>
      </c>
    </row>
    <row r="58" spans="1:2" x14ac:dyDescent="0.3">
      <c r="A58" s="6" t="s">
        <v>42</v>
      </c>
      <c r="B58" s="10">
        <v>0.12634259259259259</v>
      </c>
    </row>
    <row r="59" spans="1:2" x14ac:dyDescent="0.3">
      <c r="A59" s="9" t="s">
        <v>78</v>
      </c>
      <c r="B59" s="10">
        <v>0.14461805555555554</v>
      </c>
    </row>
    <row r="60" spans="1:2" x14ac:dyDescent="0.3">
      <c r="A60" s="6" t="s">
        <v>11</v>
      </c>
      <c r="B60" s="10">
        <v>0.18406250000000002</v>
      </c>
    </row>
    <row r="61" spans="1:2" x14ac:dyDescent="0.3">
      <c r="A61" s="6" t="s">
        <v>37</v>
      </c>
      <c r="B61" s="10">
        <v>0.10224537037037036</v>
      </c>
    </row>
    <row r="62" spans="1:2" x14ac:dyDescent="0.3">
      <c r="A62" s="6" t="s">
        <v>48</v>
      </c>
      <c r="B62" s="10">
        <v>0.13150462962962964</v>
      </c>
    </row>
    <row r="63" spans="1:2" x14ac:dyDescent="0.3">
      <c r="A63" s="6" t="s">
        <v>83</v>
      </c>
      <c r="B63" s="10">
        <v>0.10253472222222222</v>
      </c>
    </row>
    <row r="64" spans="1:2" x14ac:dyDescent="0.3">
      <c r="A64" s="6" t="s">
        <v>82</v>
      </c>
      <c r="B64" s="10">
        <v>0.11916666666666666</v>
      </c>
    </row>
    <row r="65" spans="1:2" x14ac:dyDescent="0.3">
      <c r="A65" s="6" t="s">
        <v>51</v>
      </c>
      <c r="B65" s="10">
        <v>0.18406250000000002</v>
      </c>
    </row>
    <row r="66" spans="1:2" x14ac:dyDescent="0.3">
      <c r="A66" s="6" t="s">
        <v>56</v>
      </c>
      <c r="B66" s="10">
        <v>0.16243055555555555</v>
      </c>
    </row>
    <row r="67" spans="1:2" x14ac:dyDescent="0.3">
      <c r="A67" s="6" t="s">
        <v>16</v>
      </c>
      <c r="B67" s="10">
        <v>0.10315972222222221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7036-EC9D-4754-A29A-1701B365E5A9}">
  <dimension ref="A1:B66"/>
  <sheetViews>
    <sheetView workbookViewId="0">
      <selection activeCell="C10" sqref="C10"/>
    </sheetView>
  </sheetViews>
  <sheetFormatPr defaultRowHeight="14.4" x14ac:dyDescent="0.3"/>
  <cols>
    <col min="1" max="1" width="25.77734375" customWidth="1"/>
    <col min="2" max="2" width="29" customWidth="1"/>
    <col min="3" max="3" width="8.88671875" customWidth="1"/>
    <col min="5" max="5" width="8.88671875" customWidth="1"/>
  </cols>
  <sheetData>
    <row r="1" spans="1:2" ht="18" x14ac:dyDescent="0.35">
      <c r="A1" s="3" t="s">
        <v>7</v>
      </c>
      <c r="B1" s="4"/>
    </row>
    <row r="2" spans="1:2" x14ac:dyDescent="0.3">
      <c r="A2" s="5" t="s">
        <v>0</v>
      </c>
      <c r="B2" s="5" t="s">
        <v>1</v>
      </c>
    </row>
    <row r="3" spans="1:2" x14ac:dyDescent="0.3">
      <c r="A3" s="6" t="s">
        <v>27</v>
      </c>
      <c r="B3" s="10">
        <v>0.20679398148148151</v>
      </c>
    </row>
    <row r="4" spans="1:2" x14ac:dyDescent="0.3">
      <c r="A4" s="6" t="s">
        <v>31</v>
      </c>
      <c r="B4" s="10">
        <v>0.21609953703703702</v>
      </c>
    </row>
    <row r="5" spans="1:2" x14ac:dyDescent="0.3">
      <c r="A5" s="6" t="s">
        <v>30</v>
      </c>
      <c r="B5" s="10">
        <v>0.18592592592592594</v>
      </c>
    </row>
    <row r="6" spans="1:2" x14ac:dyDescent="0.3">
      <c r="A6" s="6" t="s">
        <v>25</v>
      </c>
      <c r="B6" s="10">
        <v>0.16149305555555557</v>
      </c>
    </row>
    <row r="7" spans="1:2" x14ac:dyDescent="0.3">
      <c r="A7" s="6" t="s">
        <v>53</v>
      </c>
      <c r="B7" s="10">
        <v>0.18833333333333332</v>
      </c>
    </row>
    <row r="8" spans="1:2" x14ac:dyDescent="0.3">
      <c r="A8" s="6" t="s">
        <v>17</v>
      </c>
      <c r="B8" s="10">
        <v>0.19392361111111112</v>
      </c>
    </row>
    <row r="9" spans="1:2" x14ac:dyDescent="0.3">
      <c r="A9" s="6" t="s">
        <v>13</v>
      </c>
      <c r="B9" s="10">
        <v>0.18592592592592594</v>
      </c>
    </row>
    <row r="10" spans="1:2" x14ac:dyDescent="0.3">
      <c r="A10" s="6" t="s">
        <v>22</v>
      </c>
      <c r="B10" s="10">
        <v>0.23809027777777778</v>
      </c>
    </row>
    <row r="11" spans="1:2" x14ac:dyDescent="0.3">
      <c r="A11" s="6" t="s">
        <v>84</v>
      </c>
      <c r="B11" s="10">
        <v>0.2065740740740741</v>
      </c>
    </row>
    <row r="12" spans="1:2" x14ac:dyDescent="0.3">
      <c r="A12" s="6" t="s">
        <v>26</v>
      </c>
      <c r="B12" s="10">
        <v>0.18837962962962962</v>
      </c>
    </row>
    <row r="13" spans="1:2" x14ac:dyDescent="0.3">
      <c r="A13" s="6" t="s">
        <v>24</v>
      </c>
      <c r="B13" s="10">
        <v>0.20709490740740741</v>
      </c>
    </row>
    <row r="14" spans="1:2" x14ac:dyDescent="0.3">
      <c r="A14" s="6" t="s">
        <v>14</v>
      </c>
      <c r="B14" s="10">
        <v>0.18592592592592594</v>
      </c>
    </row>
    <row r="15" spans="1:2" x14ac:dyDescent="0.3">
      <c r="A15" s="6" t="s">
        <v>9</v>
      </c>
      <c r="B15" s="10">
        <v>0.18895833333333334</v>
      </c>
    </row>
    <row r="16" spans="1:2" x14ac:dyDescent="0.3">
      <c r="A16" s="6" t="s">
        <v>67</v>
      </c>
      <c r="B16" s="10">
        <v>0.18834490740740739</v>
      </c>
    </row>
    <row r="17" spans="1:2" x14ac:dyDescent="0.3">
      <c r="A17" s="6" t="s">
        <v>60</v>
      </c>
      <c r="B17" s="10">
        <v>0.18667824074074071</v>
      </c>
    </row>
    <row r="18" spans="1:2" x14ac:dyDescent="0.3">
      <c r="A18" s="6" t="s">
        <v>73</v>
      </c>
      <c r="B18" s="10">
        <v>0.17502314814814815</v>
      </c>
    </row>
    <row r="19" spans="1:2" x14ac:dyDescent="0.3">
      <c r="A19" s="6" t="s">
        <v>41</v>
      </c>
      <c r="B19" s="10">
        <v>0.1738888888888889</v>
      </c>
    </row>
    <row r="20" spans="1:2" x14ac:dyDescent="0.3">
      <c r="A20" s="6" t="s">
        <v>58</v>
      </c>
      <c r="B20" s="10">
        <v>0.21113425925925924</v>
      </c>
    </row>
    <row r="21" spans="1:2" x14ac:dyDescent="0.3">
      <c r="A21" s="6" t="s">
        <v>54</v>
      </c>
      <c r="B21" s="10">
        <v>0.19313657407407406</v>
      </c>
    </row>
    <row r="22" spans="1:2" x14ac:dyDescent="0.3">
      <c r="A22" s="6" t="s">
        <v>49</v>
      </c>
      <c r="B22" s="10">
        <v>0.23222222222222222</v>
      </c>
    </row>
    <row r="23" spans="1:2" x14ac:dyDescent="0.3">
      <c r="A23" s="6" t="s">
        <v>29</v>
      </c>
      <c r="B23" s="10">
        <v>0.21880787037037039</v>
      </c>
    </row>
    <row r="24" spans="1:2" x14ac:dyDescent="0.3">
      <c r="A24" s="6" t="s">
        <v>68</v>
      </c>
      <c r="B24" s="10">
        <v>0.15766203703703704</v>
      </c>
    </row>
    <row r="25" spans="1:2" x14ac:dyDescent="0.3">
      <c r="A25" s="6" t="s">
        <v>19</v>
      </c>
      <c r="B25" s="10">
        <v>0.22589120370370372</v>
      </c>
    </row>
    <row r="26" spans="1:2" x14ac:dyDescent="0.3">
      <c r="A26" s="6" t="s">
        <v>38</v>
      </c>
      <c r="B26" s="10">
        <v>0.2065740740740741</v>
      </c>
    </row>
    <row r="27" spans="1:2" x14ac:dyDescent="0.3">
      <c r="A27" s="6" t="s">
        <v>69</v>
      </c>
      <c r="B27" s="10">
        <v>0.17346064814814813</v>
      </c>
    </row>
    <row r="28" spans="1:2" x14ac:dyDescent="0.3">
      <c r="A28" s="6" t="s">
        <v>61</v>
      </c>
      <c r="B28" s="10">
        <v>0.20684027777777778</v>
      </c>
    </row>
    <row r="29" spans="1:2" x14ac:dyDescent="0.3">
      <c r="A29" s="9" t="s">
        <v>77</v>
      </c>
      <c r="B29" s="10">
        <v>0.21609953703703702</v>
      </c>
    </row>
    <row r="30" spans="1:2" x14ac:dyDescent="0.3">
      <c r="A30" s="6" t="s">
        <v>33</v>
      </c>
      <c r="B30" s="10">
        <v>0.20766203703703703</v>
      </c>
    </row>
    <row r="31" spans="1:2" x14ac:dyDescent="0.3">
      <c r="A31" s="6" t="s">
        <v>78</v>
      </c>
      <c r="B31" s="10">
        <v>0.21609953703703702</v>
      </c>
    </row>
    <row r="32" spans="1:2" x14ac:dyDescent="0.3">
      <c r="A32" s="6" t="s">
        <v>12</v>
      </c>
      <c r="B32" s="10">
        <v>0.2318402777777778</v>
      </c>
    </row>
    <row r="33" spans="1:2" x14ac:dyDescent="0.3">
      <c r="A33" s="6" t="s">
        <v>8</v>
      </c>
      <c r="B33" s="10">
        <v>0.19962962962962963</v>
      </c>
    </row>
    <row r="34" spans="1:2" x14ac:dyDescent="0.3">
      <c r="A34" s="6" t="s">
        <v>20</v>
      </c>
      <c r="B34" s="10">
        <v>0.17355324074074074</v>
      </c>
    </row>
    <row r="35" spans="1:2" x14ac:dyDescent="0.3">
      <c r="A35" s="6" t="s">
        <v>18</v>
      </c>
      <c r="B35" s="10">
        <v>0.18592592592592594</v>
      </c>
    </row>
    <row r="36" spans="1:2" x14ac:dyDescent="0.3">
      <c r="A36" s="6" t="s">
        <v>65</v>
      </c>
      <c r="B36" s="10">
        <v>0.14537037037037037</v>
      </c>
    </row>
    <row r="37" spans="1:2" x14ac:dyDescent="0.3">
      <c r="A37" s="6" t="s">
        <v>21</v>
      </c>
      <c r="B37" s="10">
        <v>0.20766203703703703</v>
      </c>
    </row>
    <row r="38" spans="1:2" x14ac:dyDescent="0.3">
      <c r="A38" s="6" t="s">
        <v>66</v>
      </c>
      <c r="B38" s="10">
        <v>0.21128472222222225</v>
      </c>
    </row>
    <row r="39" spans="1:2" x14ac:dyDescent="0.3">
      <c r="A39" s="6" t="s">
        <v>10</v>
      </c>
      <c r="B39" s="10">
        <v>0.18310185185185188</v>
      </c>
    </row>
    <row r="40" spans="1:2" x14ac:dyDescent="0.3">
      <c r="A40" s="6" t="s">
        <v>50</v>
      </c>
      <c r="B40" s="10">
        <v>0.22589120370370372</v>
      </c>
    </row>
    <row r="41" spans="1:2" x14ac:dyDescent="0.3">
      <c r="A41" s="6" t="s">
        <v>46</v>
      </c>
      <c r="B41" s="10">
        <v>0.2378935185185185</v>
      </c>
    </row>
    <row r="42" spans="1:2" x14ac:dyDescent="0.3">
      <c r="A42" s="6" t="s">
        <v>71</v>
      </c>
      <c r="B42" s="10">
        <v>0.1720949074074074</v>
      </c>
    </row>
    <row r="43" spans="1:2" x14ac:dyDescent="0.3">
      <c r="A43" s="6" t="s">
        <v>59</v>
      </c>
      <c r="B43" s="10">
        <v>0.18592592592592594</v>
      </c>
    </row>
    <row r="44" spans="1:2" x14ac:dyDescent="0.3">
      <c r="A44" s="6"/>
      <c r="B44" s="7"/>
    </row>
    <row r="45" spans="1:2" x14ac:dyDescent="0.3">
      <c r="A45" s="5" t="s">
        <v>40</v>
      </c>
      <c r="B45" s="7"/>
    </row>
    <row r="46" spans="1:2" x14ac:dyDescent="0.3">
      <c r="A46" s="6" t="s">
        <v>47</v>
      </c>
      <c r="B46" s="10">
        <v>0.10351851851851852</v>
      </c>
    </row>
    <row r="47" spans="1:2" x14ac:dyDescent="0.3">
      <c r="A47" s="6" t="s">
        <v>28</v>
      </c>
      <c r="B47" s="10">
        <v>0.16274305555555554</v>
      </c>
    </row>
    <row r="48" spans="1:2" x14ac:dyDescent="0.3">
      <c r="A48" s="6" t="s">
        <v>32</v>
      </c>
      <c r="B48" s="10">
        <v>9.1261574074074078E-2</v>
      </c>
    </row>
    <row r="49" spans="1:2" x14ac:dyDescent="0.3">
      <c r="A49" s="6" t="s">
        <v>39</v>
      </c>
      <c r="B49" s="10">
        <v>0.1040625</v>
      </c>
    </row>
    <row r="50" spans="1:2" x14ac:dyDescent="0.3">
      <c r="A50" s="6" t="s">
        <v>44</v>
      </c>
      <c r="B50" s="10">
        <v>0.10394675925925927</v>
      </c>
    </row>
    <row r="51" spans="1:2" x14ac:dyDescent="0.3">
      <c r="A51" s="6" t="s">
        <v>45</v>
      </c>
      <c r="B51" s="10">
        <v>0.10527777777777779</v>
      </c>
    </row>
    <row r="52" spans="1:2" x14ac:dyDescent="0.3">
      <c r="A52" s="6" t="s">
        <v>15</v>
      </c>
      <c r="B52" s="10">
        <v>0.11305555555555556</v>
      </c>
    </row>
    <row r="53" spans="1:2" x14ac:dyDescent="0.3">
      <c r="A53" s="6" t="s">
        <v>75</v>
      </c>
      <c r="B53" s="10">
        <v>9.3622685185185184E-2</v>
      </c>
    </row>
    <row r="54" spans="1:2" x14ac:dyDescent="0.3">
      <c r="A54" s="6" t="s">
        <v>62</v>
      </c>
      <c r="B54" s="10">
        <v>0.10630787037037037</v>
      </c>
    </row>
    <row r="55" spans="1:2" x14ac:dyDescent="0.3">
      <c r="A55" s="6" t="s">
        <v>43</v>
      </c>
      <c r="B55" s="10">
        <v>9.7893518518518519E-2</v>
      </c>
    </row>
    <row r="56" spans="1:2" x14ac:dyDescent="0.3">
      <c r="A56" s="6" t="s">
        <v>34</v>
      </c>
      <c r="B56" s="10">
        <v>9.7604166666666672E-2</v>
      </c>
    </row>
    <row r="57" spans="1:2" x14ac:dyDescent="0.3">
      <c r="A57" s="9" t="s">
        <v>79</v>
      </c>
      <c r="B57" s="10">
        <v>9.600694444444445E-2</v>
      </c>
    </row>
    <row r="58" spans="1:2" x14ac:dyDescent="0.3">
      <c r="A58" s="6" t="s">
        <v>57</v>
      </c>
      <c r="B58" s="10">
        <v>0.10542824074074074</v>
      </c>
    </row>
    <row r="59" spans="1:2" x14ac:dyDescent="0.3">
      <c r="A59" s="6" t="s">
        <v>42</v>
      </c>
      <c r="B59" s="10">
        <v>9.7893518518518519E-2</v>
      </c>
    </row>
    <row r="60" spans="1:2" x14ac:dyDescent="0.3">
      <c r="A60" s="6" t="s">
        <v>11</v>
      </c>
      <c r="B60" s="10">
        <v>0.14002314814814815</v>
      </c>
    </row>
    <row r="61" spans="1:2" x14ac:dyDescent="0.3">
      <c r="A61" s="6" t="s">
        <v>37</v>
      </c>
      <c r="B61" s="10">
        <v>8.0185185185185193E-2</v>
      </c>
    </row>
    <row r="62" spans="1:2" x14ac:dyDescent="0.3">
      <c r="A62" s="6" t="s">
        <v>48</v>
      </c>
      <c r="B62" s="10">
        <v>0.10351851851851852</v>
      </c>
    </row>
    <row r="63" spans="1:2" x14ac:dyDescent="0.3">
      <c r="A63" s="6" t="s">
        <v>83</v>
      </c>
      <c r="B63" s="10">
        <v>8.3703703703703711E-2</v>
      </c>
    </row>
    <row r="64" spans="1:2" x14ac:dyDescent="0.3">
      <c r="A64" s="6" t="s">
        <v>51</v>
      </c>
      <c r="B64" s="10">
        <v>0.11327546296296297</v>
      </c>
    </row>
    <row r="65" spans="1:2" x14ac:dyDescent="0.3">
      <c r="A65" s="6" t="s">
        <v>56</v>
      </c>
      <c r="B65" s="10">
        <v>9.1319444444444453E-2</v>
      </c>
    </row>
    <row r="66" spans="1:2" x14ac:dyDescent="0.3">
      <c r="A66" s="6" t="s">
        <v>16</v>
      </c>
      <c r="B66" s="10">
        <v>8.3703703703703711E-2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C2D8-DE85-4AB4-AE76-647ADAF7BC03}">
  <dimension ref="A2:H79"/>
  <sheetViews>
    <sheetView tabSelected="1" workbookViewId="0">
      <selection activeCell="F2" sqref="F2"/>
    </sheetView>
  </sheetViews>
  <sheetFormatPr defaultRowHeight="14.4" x14ac:dyDescent="0.3"/>
  <cols>
    <col min="1" max="1" width="24.77734375" bestFit="1" customWidth="1"/>
    <col min="2" max="2" width="13.109375" customWidth="1"/>
    <col min="3" max="4" width="11.77734375" customWidth="1"/>
    <col min="5" max="5" width="11.21875" customWidth="1"/>
    <col min="6" max="6" width="14" customWidth="1"/>
  </cols>
  <sheetData>
    <row r="2" spans="1:6" x14ac:dyDescent="0.3">
      <c r="A2" s="8" t="s">
        <v>0</v>
      </c>
      <c r="B2" s="5" t="s">
        <v>3</v>
      </c>
      <c r="C2" s="5" t="s">
        <v>85</v>
      </c>
      <c r="D2" s="5" t="s">
        <v>4</v>
      </c>
      <c r="E2" s="5" t="s">
        <v>5</v>
      </c>
      <c r="F2" s="5" t="s">
        <v>6</v>
      </c>
    </row>
    <row r="3" spans="1:6" x14ac:dyDescent="0.3">
      <c r="A3" s="6" t="s">
        <v>27</v>
      </c>
      <c r="B3" s="10">
        <v>0.20532407407407408</v>
      </c>
      <c r="C3" s="10">
        <v>0.26366898148148149</v>
      </c>
      <c r="D3" s="10">
        <v>0.20679398148148151</v>
      </c>
      <c r="E3" s="14">
        <f>SUM(B3:D3)</f>
        <v>0.67578703703703713</v>
      </c>
      <c r="F3" s="14">
        <f>E3/3</f>
        <v>0.22526234567901238</v>
      </c>
    </row>
    <row r="4" spans="1:6" x14ac:dyDescent="0.3">
      <c r="A4" s="6" t="s">
        <v>55</v>
      </c>
      <c r="B4" s="10">
        <v>0.17304398148148148</v>
      </c>
      <c r="C4" s="10">
        <v>0.22938657407407406</v>
      </c>
      <c r="D4" s="17"/>
      <c r="E4" s="14">
        <f t="shared" ref="E4:E50" si="0">SUM(B4:D4)</f>
        <v>0.40243055555555551</v>
      </c>
      <c r="F4" s="14">
        <f>E4/2</f>
        <v>0.20121527777777776</v>
      </c>
    </row>
    <row r="5" spans="1:6" x14ac:dyDescent="0.3">
      <c r="A5" s="6" t="s">
        <v>31</v>
      </c>
      <c r="B5" s="10">
        <v>0.21333333333333335</v>
      </c>
      <c r="C5" s="10">
        <v>0.26469907407407406</v>
      </c>
      <c r="D5" s="10">
        <v>0.21609953703703702</v>
      </c>
      <c r="E5" s="14">
        <f t="shared" si="0"/>
        <v>0.69413194444444437</v>
      </c>
      <c r="F5" s="14">
        <f t="shared" ref="F5:F50" si="1">E5/3</f>
        <v>0.2313773148148148</v>
      </c>
    </row>
    <row r="6" spans="1:6" x14ac:dyDescent="0.3">
      <c r="A6" s="6" t="s">
        <v>30</v>
      </c>
      <c r="B6" s="10">
        <v>0.17777777777777778</v>
      </c>
      <c r="C6" s="10">
        <v>0.21481481481481482</v>
      </c>
      <c r="D6" s="10">
        <v>0.18592592592592594</v>
      </c>
      <c r="E6" s="14">
        <f t="shared" si="0"/>
        <v>0.57851851851851854</v>
      </c>
      <c r="F6" s="14">
        <f t="shared" si="1"/>
        <v>0.19283950617283951</v>
      </c>
    </row>
    <row r="7" spans="1:6" x14ac:dyDescent="0.3">
      <c r="A7" s="6" t="s">
        <v>25</v>
      </c>
      <c r="B7" s="10">
        <v>0.15633101851851852</v>
      </c>
      <c r="C7" s="10">
        <v>0.19008101851851852</v>
      </c>
      <c r="D7" s="10">
        <v>0.16149305555555557</v>
      </c>
      <c r="E7" s="14">
        <f t="shared" si="0"/>
        <v>0.50790509259259264</v>
      </c>
      <c r="F7" s="14">
        <f t="shared" si="1"/>
        <v>0.16930169753086421</v>
      </c>
    </row>
    <row r="8" spans="1:6" x14ac:dyDescent="0.3">
      <c r="A8" s="6" t="s">
        <v>53</v>
      </c>
      <c r="B8" s="10">
        <v>0.18703703703703703</v>
      </c>
      <c r="C8" s="10">
        <v>0.23958333333333334</v>
      </c>
      <c r="D8" s="10">
        <v>0.18833333333333332</v>
      </c>
      <c r="E8" s="14">
        <f t="shared" si="0"/>
        <v>0.61495370370370372</v>
      </c>
      <c r="F8" s="14">
        <f t="shared" si="1"/>
        <v>0.20498456790123457</v>
      </c>
    </row>
    <row r="9" spans="1:6" x14ac:dyDescent="0.3">
      <c r="A9" s="6" t="s">
        <v>17</v>
      </c>
      <c r="B9" s="10">
        <v>0.18703703703703703</v>
      </c>
      <c r="C9" s="10">
        <v>0.23958333333333334</v>
      </c>
      <c r="D9" s="10">
        <v>0.19392361111111112</v>
      </c>
      <c r="E9" s="14">
        <f t="shared" si="0"/>
        <v>0.62054398148148149</v>
      </c>
      <c r="F9" s="14">
        <f t="shared" si="1"/>
        <v>0.20684799382716049</v>
      </c>
    </row>
    <row r="10" spans="1:6" x14ac:dyDescent="0.3">
      <c r="A10" s="6" t="s">
        <v>13</v>
      </c>
      <c r="B10" s="10">
        <v>0.17777777777777778</v>
      </c>
      <c r="C10" s="10">
        <v>0.18593750000000001</v>
      </c>
      <c r="D10" s="10">
        <v>0.18592592592592594</v>
      </c>
      <c r="E10" s="14">
        <f t="shared" si="0"/>
        <v>0.54964120370370373</v>
      </c>
      <c r="F10" s="14">
        <f t="shared" si="1"/>
        <v>0.18321373456790124</v>
      </c>
    </row>
    <row r="11" spans="1:6" x14ac:dyDescent="0.3">
      <c r="A11" s="6" t="s">
        <v>84</v>
      </c>
      <c r="B11" s="16"/>
      <c r="C11" s="16"/>
      <c r="D11" s="10">
        <v>0.2065740740740741</v>
      </c>
      <c r="E11" s="14">
        <f t="shared" si="0"/>
        <v>0.2065740740740741</v>
      </c>
      <c r="F11" s="14">
        <f>E11/1</f>
        <v>0.2065740740740741</v>
      </c>
    </row>
    <row r="12" spans="1:6" x14ac:dyDescent="0.3">
      <c r="A12" s="6" t="s">
        <v>26</v>
      </c>
      <c r="B12" s="10">
        <v>0.16715277777777779</v>
      </c>
      <c r="C12" s="10">
        <v>0.21737268518518518</v>
      </c>
      <c r="D12" s="10">
        <v>0.18837962962962962</v>
      </c>
      <c r="E12" s="14">
        <f t="shared" si="0"/>
        <v>0.57290509259259259</v>
      </c>
      <c r="F12" s="15">
        <f t="shared" si="1"/>
        <v>0.19096836419753085</v>
      </c>
    </row>
    <row r="13" spans="1:6" x14ac:dyDescent="0.3">
      <c r="A13" s="6" t="s">
        <v>24</v>
      </c>
      <c r="B13" s="16"/>
      <c r="C13" s="10">
        <v>0.26366898148148149</v>
      </c>
      <c r="D13" s="10">
        <v>0.20709490740740741</v>
      </c>
      <c r="E13" s="14">
        <f t="shared" si="0"/>
        <v>0.47076388888888887</v>
      </c>
      <c r="F13" s="14">
        <f>E13/2</f>
        <v>0.23538194444444444</v>
      </c>
    </row>
    <row r="14" spans="1:6" x14ac:dyDescent="0.3">
      <c r="A14" s="6" t="s">
        <v>14</v>
      </c>
      <c r="B14" s="10">
        <v>0.16527777777777777</v>
      </c>
      <c r="C14" s="10">
        <v>0.20504629629629631</v>
      </c>
      <c r="D14" s="10">
        <v>0.18592592592592594</v>
      </c>
      <c r="E14" s="14">
        <f t="shared" si="0"/>
        <v>0.55625000000000002</v>
      </c>
      <c r="F14" s="14">
        <f t="shared" si="1"/>
        <v>0.18541666666666667</v>
      </c>
    </row>
    <row r="15" spans="1:6" x14ac:dyDescent="0.3">
      <c r="A15" s="6" t="s">
        <v>9</v>
      </c>
      <c r="B15" s="10">
        <v>0.20106481481481484</v>
      </c>
      <c r="C15" s="10">
        <v>0.21935185185185183</v>
      </c>
      <c r="D15" s="10">
        <v>0.18895833333333334</v>
      </c>
      <c r="E15" s="14">
        <f t="shared" si="0"/>
        <v>0.609375</v>
      </c>
      <c r="F15" s="14">
        <f t="shared" si="1"/>
        <v>0.203125</v>
      </c>
    </row>
    <row r="16" spans="1:6" x14ac:dyDescent="0.3">
      <c r="A16" s="6" t="s">
        <v>86</v>
      </c>
      <c r="B16" s="16"/>
      <c r="C16" s="16"/>
      <c r="D16" s="10">
        <v>0.18834490740740739</v>
      </c>
      <c r="E16" s="14">
        <f t="shared" si="0"/>
        <v>0.18834490740740739</v>
      </c>
      <c r="F16" s="14">
        <f>E16/1</f>
        <v>0.18834490740740739</v>
      </c>
    </row>
    <row r="17" spans="1:8" x14ac:dyDescent="0.3">
      <c r="A17" s="9" t="s">
        <v>80</v>
      </c>
      <c r="B17" s="10">
        <v>0.19166666666666665</v>
      </c>
      <c r="C17" s="17"/>
      <c r="D17" s="17"/>
      <c r="E17" s="14">
        <f t="shared" si="0"/>
        <v>0.19166666666666665</v>
      </c>
      <c r="F17" s="14">
        <f>E17/1</f>
        <v>0.19166666666666665</v>
      </c>
      <c r="H17" s="13"/>
    </row>
    <row r="18" spans="1:8" x14ac:dyDescent="0.3">
      <c r="A18" s="6" t="s">
        <v>63</v>
      </c>
      <c r="B18" s="10">
        <v>0.20532407407407408</v>
      </c>
      <c r="C18" s="17"/>
      <c r="D18" s="17"/>
      <c r="E18" s="14">
        <f t="shared" si="0"/>
        <v>0.20532407407407408</v>
      </c>
      <c r="F18" s="14">
        <f>E18/1</f>
        <v>0.20532407407407408</v>
      </c>
      <c r="H18" s="13"/>
    </row>
    <row r="19" spans="1:8" x14ac:dyDescent="0.3">
      <c r="A19" s="6" t="s">
        <v>35</v>
      </c>
      <c r="B19" s="10">
        <v>0.18703703703703703</v>
      </c>
      <c r="C19" s="10">
        <v>0.23958333333333334</v>
      </c>
      <c r="D19" s="17"/>
      <c r="E19" s="14">
        <f t="shared" si="0"/>
        <v>0.42662037037037037</v>
      </c>
      <c r="F19" s="14">
        <f>E19/2</f>
        <v>0.21331018518518519</v>
      </c>
      <c r="H19" s="12"/>
    </row>
    <row r="20" spans="1:8" x14ac:dyDescent="0.3">
      <c r="A20" s="6" t="s">
        <v>60</v>
      </c>
      <c r="B20" s="10">
        <v>0.18997685185185187</v>
      </c>
      <c r="C20" s="10">
        <v>0.20218749999999999</v>
      </c>
      <c r="D20" s="10">
        <v>0.18667824074074071</v>
      </c>
      <c r="E20" s="14">
        <f t="shared" si="0"/>
        <v>0.57884259259259252</v>
      </c>
      <c r="F20" s="14">
        <f t="shared" si="1"/>
        <v>0.1929475308641975</v>
      </c>
      <c r="H20" s="12"/>
    </row>
    <row r="21" spans="1:8" x14ac:dyDescent="0.3">
      <c r="A21" s="6" t="s">
        <v>73</v>
      </c>
      <c r="B21" s="16"/>
      <c r="C21" s="10">
        <v>0.20218749999999999</v>
      </c>
      <c r="D21" s="10">
        <v>0.17502314814814815</v>
      </c>
      <c r="E21" s="14">
        <f t="shared" si="0"/>
        <v>0.37721064814814814</v>
      </c>
      <c r="F21" s="14">
        <f>E21/2</f>
        <v>0.18860532407407407</v>
      </c>
      <c r="H21" s="12"/>
    </row>
    <row r="22" spans="1:8" x14ac:dyDescent="0.3">
      <c r="A22" s="6" t="s">
        <v>41</v>
      </c>
      <c r="B22" s="10">
        <v>0.16181712962962963</v>
      </c>
      <c r="C22" s="10">
        <v>0.21778935185185186</v>
      </c>
      <c r="D22" s="10">
        <v>0.1738888888888889</v>
      </c>
      <c r="E22" s="14">
        <f t="shared" si="0"/>
        <v>0.55349537037037033</v>
      </c>
      <c r="F22" s="14">
        <f t="shared" si="1"/>
        <v>0.18449845679012344</v>
      </c>
      <c r="H22" s="12"/>
    </row>
    <row r="23" spans="1:8" x14ac:dyDescent="0.3">
      <c r="A23" s="6" t="s">
        <v>58</v>
      </c>
      <c r="B23" s="10">
        <v>0.204375</v>
      </c>
      <c r="C23" s="19">
        <v>0.16231481481481483</v>
      </c>
      <c r="D23" s="10">
        <v>0.21113425925925924</v>
      </c>
      <c r="E23" s="14">
        <f t="shared" si="0"/>
        <v>0.5778240740740741</v>
      </c>
      <c r="F23" s="14">
        <f>E23/3</f>
        <v>0.19260802469135804</v>
      </c>
      <c r="G23" t="s">
        <v>87</v>
      </c>
      <c r="H23" s="13"/>
    </row>
    <row r="24" spans="1:8" x14ac:dyDescent="0.3">
      <c r="A24" s="6" t="s">
        <v>54</v>
      </c>
      <c r="B24" s="10">
        <v>0.18524305555555556</v>
      </c>
      <c r="C24" s="10">
        <v>0.22667824074074075</v>
      </c>
      <c r="D24" s="10">
        <v>0.19313657407407406</v>
      </c>
      <c r="E24" s="14">
        <f t="shared" si="0"/>
        <v>0.6050578703703704</v>
      </c>
      <c r="F24" s="14">
        <f t="shared" si="1"/>
        <v>0.20168595679012347</v>
      </c>
      <c r="H24" s="13"/>
    </row>
    <row r="25" spans="1:8" x14ac:dyDescent="0.3">
      <c r="A25" s="6" t="s">
        <v>49</v>
      </c>
      <c r="B25" s="10">
        <v>0.20365740740740743</v>
      </c>
      <c r="C25" s="10">
        <v>0.28846064814814815</v>
      </c>
      <c r="D25" s="10">
        <v>0.23222222222222222</v>
      </c>
      <c r="E25" s="14">
        <f t="shared" si="0"/>
        <v>0.72434027777777776</v>
      </c>
      <c r="F25" s="14">
        <f t="shared" si="1"/>
        <v>0.24144675925925926</v>
      </c>
    </row>
    <row r="26" spans="1:8" x14ac:dyDescent="0.3">
      <c r="A26" s="6" t="s">
        <v>68</v>
      </c>
      <c r="B26" s="10">
        <v>0.1502199074074074</v>
      </c>
      <c r="C26" s="10">
        <v>0.17083333333333331</v>
      </c>
      <c r="D26" s="10">
        <v>0.15766203703703704</v>
      </c>
      <c r="E26" s="14">
        <f t="shared" si="0"/>
        <v>0.47871527777777778</v>
      </c>
      <c r="F26" s="14">
        <f t="shared" si="1"/>
        <v>0.15957175925925926</v>
      </c>
    </row>
    <row r="27" spans="1:8" x14ac:dyDescent="0.3">
      <c r="A27" s="6" t="s">
        <v>19</v>
      </c>
      <c r="B27" s="10">
        <v>0.21137731481481481</v>
      </c>
      <c r="C27" s="10">
        <v>0.25548611111111114</v>
      </c>
      <c r="D27" s="10">
        <v>0.22589120370370372</v>
      </c>
      <c r="E27" s="14">
        <f t="shared" si="0"/>
        <v>0.69275462962962964</v>
      </c>
      <c r="F27" s="14">
        <f t="shared" si="1"/>
        <v>0.23091820987654321</v>
      </c>
    </row>
    <row r="28" spans="1:8" x14ac:dyDescent="0.3">
      <c r="A28" s="6" t="s">
        <v>23</v>
      </c>
      <c r="B28" s="10">
        <v>0.20532407407407408</v>
      </c>
      <c r="C28" s="10">
        <v>0.26591435185185186</v>
      </c>
      <c r="D28" s="16"/>
      <c r="E28" s="14">
        <f t="shared" si="0"/>
        <v>0.47123842592592591</v>
      </c>
      <c r="F28" s="14">
        <f>E28/2</f>
        <v>0.23561921296296295</v>
      </c>
    </row>
    <row r="29" spans="1:8" x14ac:dyDescent="0.3">
      <c r="A29" s="6" t="s">
        <v>38</v>
      </c>
      <c r="B29" s="10">
        <v>0.22438657407407406</v>
      </c>
      <c r="C29" s="10">
        <v>0.22046296296296297</v>
      </c>
      <c r="D29" s="10">
        <v>0.2065740740740741</v>
      </c>
      <c r="E29" s="14">
        <f t="shared" si="0"/>
        <v>0.65142361111111113</v>
      </c>
      <c r="F29" s="14">
        <f t="shared" si="1"/>
        <v>0.21714120370370371</v>
      </c>
    </row>
    <row r="30" spans="1:8" x14ac:dyDescent="0.3">
      <c r="A30" s="6" t="s">
        <v>69</v>
      </c>
      <c r="B30" s="16"/>
      <c r="C30" s="16"/>
      <c r="D30" s="10">
        <v>0.17346064814814813</v>
      </c>
      <c r="E30" s="14">
        <f t="shared" si="0"/>
        <v>0.17346064814814813</v>
      </c>
      <c r="F30" s="14">
        <f>E30/1</f>
        <v>0.17346064814814813</v>
      </c>
    </row>
    <row r="31" spans="1:8" x14ac:dyDescent="0.3">
      <c r="A31" s="6" t="s">
        <v>61</v>
      </c>
      <c r="B31" s="10">
        <v>0.18993055555555557</v>
      </c>
      <c r="C31" s="10">
        <v>0.26366898148148149</v>
      </c>
      <c r="D31" s="10">
        <v>0.20684027777777778</v>
      </c>
      <c r="E31" s="14">
        <f t="shared" si="0"/>
        <v>0.66043981481481484</v>
      </c>
      <c r="F31" s="14">
        <f t="shared" si="1"/>
        <v>0.22014660493827162</v>
      </c>
    </row>
    <row r="32" spans="1:8" x14ac:dyDescent="0.3">
      <c r="A32" s="6" t="s">
        <v>64</v>
      </c>
      <c r="B32" s="10">
        <v>0.2104513888888889</v>
      </c>
      <c r="C32" s="16"/>
      <c r="D32" s="17"/>
      <c r="E32" s="14">
        <f t="shared" si="0"/>
        <v>0.2104513888888889</v>
      </c>
      <c r="F32" s="14">
        <f>E32/1</f>
        <v>0.2104513888888889</v>
      </c>
    </row>
    <row r="33" spans="1:7" x14ac:dyDescent="0.3">
      <c r="A33" s="9" t="s">
        <v>77</v>
      </c>
      <c r="B33" s="10">
        <v>0.21333333333333335</v>
      </c>
      <c r="C33" s="10">
        <v>0.26469907407407406</v>
      </c>
      <c r="D33" s="10">
        <v>0.21609953703703702</v>
      </c>
      <c r="E33" s="14">
        <f t="shared" si="0"/>
        <v>0.69413194444444437</v>
      </c>
      <c r="F33" s="14">
        <f t="shared" si="1"/>
        <v>0.2313773148148148</v>
      </c>
    </row>
    <row r="34" spans="1:7" x14ac:dyDescent="0.3">
      <c r="A34" s="6" t="s">
        <v>33</v>
      </c>
      <c r="B34" s="10">
        <v>0.19843750000000002</v>
      </c>
      <c r="C34" s="19">
        <v>0.11914351851851852</v>
      </c>
      <c r="D34" s="10">
        <v>0.20766203703703703</v>
      </c>
      <c r="E34" s="14">
        <f t="shared" si="0"/>
        <v>0.52524305555555562</v>
      </c>
      <c r="F34" s="14">
        <f t="shared" si="1"/>
        <v>0.17508101851851854</v>
      </c>
      <c r="G34" t="s">
        <v>87</v>
      </c>
    </row>
    <row r="35" spans="1:7" x14ac:dyDescent="0.3">
      <c r="A35" s="6" t="s">
        <v>52</v>
      </c>
      <c r="B35" s="10">
        <v>0.19443287037037038</v>
      </c>
      <c r="C35" s="17"/>
      <c r="D35" s="17"/>
      <c r="E35" s="14">
        <f t="shared" si="0"/>
        <v>0.19443287037037038</v>
      </c>
      <c r="F35" s="14">
        <f>E35/1</f>
        <v>0.19443287037037038</v>
      </c>
    </row>
    <row r="36" spans="1:7" x14ac:dyDescent="0.3">
      <c r="A36" s="6" t="s">
        <v>70</v>
      </c>
      <c r="B36" s="16"/>
      <c r="C36" s="10">
        <v>0.23506944444444444</v>
      </c>
      <c r="D36" s="17"/>
      <c r="E36" s="14">
        <f t="shared" si="0"/>
        <v>0.23506944444444444</v>
      </c>
      <c r="F36" s="14">
        <f>E36/1</f>
        <v>0.23506944444444444</v>
      </c>
    </row>
    <row r="37" spans="1:7" x14ac:dyDescent="0.3">
      <c r="A37" s="6" t="s">
        <v>12</v>
      </c>
      <c r="B37" s="10">
        <v>0.23228009259259261</v>
      </c>
      <c r="C37" s="10">
        <v>0.2713888888888889</v>
      </c>
      <c r="D37" s="10">
        <v>0.2318402777777778</v>
      </c>
      <c r="E37" s="14">
        <f t="shared" si="0"/>
        <v>0.73550925925925936</v>
      </c>
      <c r="F37" s="14">
        <f>E37/3</f>
        <v>0.24516975308641978</v>
      </c>
    </row>
    <row r="38" spans="1:7" x14ac:dyDescent="0.3">
      <c r="A38" s="6" t="s">
        <v>8</v>
      </c>
      <c r="B38" s="10">
        <v>0.20106481481481484</v>
      </c>
      <c r="C38" s="10">
        <v>0.23958333333333334</v>
      </c>
      <c r="D38" s="10">
        <v>0.19962962962962963</v>
      </c>
      <c r="E38" s="14">
        <f t="shared" si="0"/>
        <v>0.64027777777777783</v>
      </c>
      <c r="F38" s="14">
        <f t="shared" si="1"/>
        <v>0.21342592592592594</v>
      </c>
    </row>
    <row r="39" spans="1:7" x14ac:dyDescent="0.3">
      <c r="A39" s="6" t="s">
        <v>20</v>
      </c>
      <c r="B39" s="10">
        <v>0.16715277777777779</v>
      </c>
      <c r="C39" s="10">
        <v>0.20466435185185183</v>
      </c>
      <c r="D39" s="10">
        <v>0.17355324074074074</v>
      </c>
      <c r="E39" s="14">
        <f t="shared" si="0"/>
        <v>0.54537037037037039</v>
      </c>
      <c r="F39" s="14">
        <f t="shared" si="1"/>
        <v>0.18179012345679013</v>
      </c>
    </row>
    <row r="40" spans="1:7" x14ac:dyDescent="0.3">
      <c r="A40" s="6" t="s">
        <v>18</v>
      </c>
      <c r="B40" s="10">
        <v>0.17777777777777778</v>
      </c>
      <c r="C40" s="10">
        <v>0.21481481481481482</v>
      </c>
      <c r="D40" s="10">
        <v>0.18592592592592594</v>
      </c>
      <c r="E40" s="14">
        <f t="shared" si="0"/>
        <v>0.57851851851851854</v>
      </c>
      <c r="F40" s="14">
        <f t="shared" si="1"/>
        <v>0.19283950617283951</v>
      </c>
    </row>
    <row r="41" spans="1:7" x14ac:dyDescent="0.3">
      <c r="A41" s="6" t="s">
        <v>36</v>
      </c>
      <c r="B41" s="10">
        <v>0.20532407407407408</v>
      </c>
      <c r="C41" s="10">
        <v>0.26591435185185186</v>
      </c>
      <c r="D41" s="16"/>
      <c r="E41" s="14">
        <f t="shared" si="0"/>
        <v>0.47123842592592591</v>
      </c>
      <c r="F41" s="14">
        <f>E41/2</f>
        <v>0.23561921296296295</v>
      </c>
    </row>
    <row r="42" spans="1:7" x14ac:dyDescent="0.3">
      <c r="A42" s="6" t="s">
        <v>65</v>
      </c>
      <c r="B42" s="10">
        <v>0.15975694444444444</v>
      </c>
      <c r="C42" s="10">
        <v>0.17673611111111109</v>
      </c>
      <c r="D42" s="10">
        <v>0.14537037037037037</v>
      </c>
      <c r="E42" s="14">
        <f t="shared" si="0"/>
        <v>0.4818634259259259</v>
      </c>
      <c r="F42" s="15">
        <f t="shared" si="1"/>
        <v>0.16062114197530863</v>
      </c>
    </row>
    <row r="43" spans="1:7" x14ac:dyDescent="0.3">
      <c r="A43" s="6" t="s">
        <v>21</v>
      </c>
      <c r="B43" s="10">
        <v>0.22438657407407406</v>
      </c>
      <c r="C43" s="19">
        <v>0.11916666666666666</v>
      </c>
      <c r="D43" s="10">
        <v>0.20766203703703703</v>
      </c>
      <c r="E43" s="14">
        <f t="shared" si="0"/>
        <v>0.55121527777777779</v>
      </c>
      <c r="F43" s="14">
        <f>E43/3</f>
        <v>0.18373842592592593</v>
      </c>
      <c r="G43" t="s">
        <v>87</v>
      </c>
    </row>
    <row r="44" spans="1:7" x14ac:dyDescent="0.3">
      <c r="A44" s="6" t="s">
        <v>66</v>
      </c>
      <c r="B44" s="16"/>
      <c r="C44" s="10">
        <v>0.26469907407407406</v>
      </c>
      <c r="D44" s="10">
        <v>0.21128472222222225</v>
      </c>
      <c r="E44" s="14">
        <f t="shared" si="0"/>
        <v>0.47598379629629628</v>
      </c>
      <c r="F44" s="14">
        <f>E44/2</f>
        <v>0.23799189814814814</v>
      </c>
    </row>
    <row r="45" spans="1:7" x14ac:dyDescent="0.3">
      <c r="A45" s="6" t="s">
        <v>10</v>
      </c>
      <c r="B45" s="10">
        <v>0.1852546296296296</v>
      </c>
      <c r="C45" s="10">
        <v>0.22445601851851851</v>
      </c>
      <c r="D45" s="10">
        <v>0.18310185185185188</v>
      </c>
      <c r="E45" s="14">
        <f t="shared" si="0"/>
        <v>0.59281249999999996</v>
      </c>
      <c r="F45" s="14">
        <f t="shared" si="1"/>
        <v>0.19760416666666666</v>
      </c>
    </row>
    <row r="46" spans="1:7" x14ac:dyDescent="0.3">
      <c r="A46" s="6" t="s">
        <v>50</v>
      </c>
      <c r="B46" s="10">
        <v>0.21584490740740739</v>
      </c>
      <c r="C46" s="10">
        <v>0.28521990740740738</v>
      </c>
      <c r="D46" s="10">
        <v>0.22589120370370372</v>
      </c>
      <c r="E46" s="14">
        <f t="shared" si="0"/>
        <v>0.72695601851851854</v>
      </c>
      <c r="F46" s="14">
        <f t="shared" si="1"/>
        <v>0.24231867283950617</v>
      </c>
    </row>
    <row r="47" spans="1:7" x14ac:dyDescent="0.3">
      <c r="A47" s="6" t="s">
        <v>46</v>
      </c>
      <c r="B47" s="10">
        <v>0.22004629629629632</v>
      </c>
      <c r="C47" s="10">
        <v>0.26734953703703707</v>
      </c>
      <c r="D47" s="10">
        <v>0.2378935185185185</v>
      </c>
      <c r="E47" s="14">
        <f t="shared" si="0"/>
        <v>0.72528935185185184</v>
      </c>
      <c r="F47" s="14">
        <f t="shared" si="1"/>
        <v>0.24176311728395061</v>
      </c>
    </row>
    <row r="48" spans="1:7" x14ac:dyDescent="0.3">
      <c r="A48" s="6" t="s">
        <v>71</v>
      </c>
      <c r="B48" s="10">
        <v>0.15982638888888889</v>
      </c>
      <c r="C48" s="10">
        <v>0.20634259259259258</v>
      </c>
      <c r="D48" s="10">
        <v>0.1720949074074074</v>
      </c>
      <c r="E48" s="14">
        <f t="shared" si="0"/>
        <v>0.53826388888888888</v>
      </c>
      <c r="F48" s="14">
        <f t="shared" si="1"/>
        <v>0.1794212962962963</v>
      </c>
    </row>
    <row r="49" spans="1:7" x14ac:dyDescent="0.3">
      <c r="A49" s="6" t="s">
        <v>59</v>
      </c>
      <c r="B49" s="10">
        <v>0.17777777777777778</v>
      </c>
      <c r="C49" s="10">
        <v>0.21481481481481482</v>
      </c>
      <c r="D49" s="10">
        <v>0.18592592592592594</v>
      </c>
      <c r="E49" s="14">
        <f t="shared" si="0"/>
        <v>0.57851851851851854</v>
      </c>
      <c r="F49" s="14">
        <f t="shared" si="1"/>
        <v>0.19283950617283951</v>
      </c>
    </row>
    <row r="50" spans="1:7" x14ac:dyDescent="0.3">
      <c r="A50" s="8" t="s">
        <v>89</v>
      </c>
      <c r="B50" s="21">
        <v>42</v>
      </c>
      <c r="C50" s="21">
        <v>37</v>
      </c>
      <c r="D50" s="21">
        <v>41</v>
      </c>
      <c r="E50" s="21">
        <f t="shared" si="0"/>
        <v>120</v>
      </c>
      <c r="F50" s="14"/>
    </row>
    <row r="52" spans="1:7" x14ac:dyDescent="0.3">
      <c r="A52" s="8" t="s">
        <v>40</v>
      </c>
      <c r="B52" s="5" t="s">
        <v>3</v>
      </c>
      <c r="C52" s="5" t="s">
        <v>85</v>
      </c>
      <c r="D52" s="5" t="s">
        <v>4</v>
      </c>
      <c r="E52" s="5" t="s">
        <v>5</v>
      </c>
      <c r="F52" s="5" t="s">
        <v>6</v>
      </c>
    </row>
    <row r="53" spans="1:7" x14ac:dyDescent="0.3">
      <c r="A53" s="6" t="s">
        <v>47</v>
      </c>
      <c r="B53" s="10">
        <v>0.10394675925925927</v>
      </c>
      <c r="C53" s="10">
        <v>0.13153935185185187</v>
      </c>
      <c r="D53" s="10">
        <v>0.10351851851851852</v>
      </c>
      <c r="E53" s="14">
        <f>SUM(B53:D53)</f>
        <v>0.33900462962962963</v>
      </c>
      <c r="F53" s="14">
        <f>E53/3</f>
        <v>0.11300154320987654</v>
      </c>
    </row>
    <row r="54" spans="1:7" x14ac:dyDescent="0.3">
      <c r="A54" s="6" t="s">
        <v>28</v>
      </c>
      <c r="B54" s="10">
        <v>0.17024305555555555</v>
      </c>
      <c r="C54" s="10">
        <v>0.15965277777777778</v>
      </c>
      <c r="D54" s="10">
        <v>0.16274305555555554</v>
      </c>
      <c r="E54" s="14">
        <f t="shared" ref="E54:E79" si="2">SUM(B54:D54)</f>
        <v>0.49263888888888885</v>
      </c>
      <c r="F54" s="14">
        <f t="shared" ref="F54:F79" si="3">E54/3</f>
        <v>0.16421296296296295</v>
      </c>
    </row>
    <row r="55" spans="1:7" x14ac:dyDescent="0.3">
      <c r="A55" s="6" t="s">
        <v>72</v>
      </c>
      <c r="B55" s="10">
        <v>0.10303240740740742</v>
      </c>
      <c r="C55" s="16"/>
      <c r="D55" s="16"/>
      <c r="E55" s="14">
        <f>SUM(B55:D55)</f>
        <v>0.10303240740740742</v>
      </c>
      <c r="F55" s="14">
        <f>E55/1</f>
        <v>0.10303240740740742</v>
      </c>
    </row>
    <row r="56" spans="1:7" x14ac:dyDescent="0.3">
      <c r="A56" s="6" t="s">
        <v>32</v>
      </c>
      <c r="B56" s="10">
        <v>8.7557870370370369E-2</v>
      </c>
      <c r="C56" s="10">
        <v>0.11724537037037037</v>
      </c>
      <c r="D56" s="10">
        <v>9.1261574074074078E-2</v>
      </c>
      <c r="E56" s="14">
        <f t="shared" si="2"/>
        <v>0.29606481481481484</v>
      </c>
      <c r="F56" s="14">
        <f t="shared" si="3"/>
        <v>9.8688271604938274E-2</v>
      </c>
    </row>
    <row r="57" spans="1:7" x14ac:dyDescent="0.3">
      <c r="A57" s="6" t="s">
        <v>39</v>
      </c>
      <c r="B57" s="19">
        <v>0.23228009259259261</v>
      </c>
      <c r="C57" s="10">
        <v>0.13774305555555555</v>
      </c>
      <c r="D57" s="10">
        <v>0.1040625</v>
      </c>
      <c r="E57" s="14">
        <f t="shared" si="2"/>
        <v>0.47408564814814819</v>
      </c>
      <c r="F57" s="14">
        <f t="shared" si="3"/>
        <v>0.15802854938271607</v>
      </c>
      <c r="G57" t="s">
        <v>88</v>
      </c>
    </row>
    <row r="58" spans="1:7" x14ac:dyDescent="0.3">
      <c r="A58" s="6" t="s">
        <v>44</v>
      </c>
      <c r="B58" s="10">
        <v>0.10353009259259259</v>
      </c>
      <c r="C58" s="10">
        <v>0.12071759259259258</v>
      </c>
      <c r="D58" s="10">
        <v>0.10394675925925927</v>
      </c>
      <c r="E58" s="14">
        <f t="shared" si="2"/>
        <v>0.32819444444444446</v>
      </c>
      <c r="F58" s="14">
        <f t="shared" si="3"/>
        <v>0.10939814814814815</v>
      </c>
    </row>
    <row r="59" spans="1:7" x14ac:dyDescent="0.3">
      <c r="A59" s="6" t="s">
        <v>45</v>
      </c>
      <c r="B59" s="10">
        <v>9.7731481481481475E-2</v>
      </c>
      <c r="C59" s="10">
        <v>0.14461805555555554</v>
      </c>
      <c r="D59" s="10">
        <v>0.10527777777777779</v>
      </c>
      <c r="E59" s="14">
        <f t="shared" si="2"/>
        <v>0.34762731481481479</v>
      </c>
      <c r="F59" s="14">
        <f t="shared" si="3"/>
        <v>0.11587577160493827</v>
      </c>
    </row>
    <row r="60" spans="1:7" x14ac:dyDescent="0.3">
      <c r="A60" s="6" t="s">
        <v>22</v>
      </c>
      <c r="B60" s="10">
        <v>0.11199074074074074</v>
      </c>
      <c r="C60" s="10">
        <v>0.10868055555555556</v>
      </c>
      <c r="D60" s="19">
        <v>0.23809027777777778</v>
      </c>
      <c r="E60" s="14">
        <f t="shared" si="2"/>
        <v>0.45876157407407403</v>
      </c>
      <c r="F60" s="14">
        <f t="shared" si="3"/>
        <v>0.152920524691358</v>
      </c>
      <c r="G60" t="s">
        <v>88</v>
      </c>
    </row>
    <row r="61" spans="1:7" x14ac:dyDescent="0.3">
      <c r="A61" s="6" t="s">
        <v>74</v>
      </c>
      <c r="B61" s="10">
        <v>0.10303240740740742</v>
      </c>
      <c r="C61" s="18"/>
      <c r="D61" s="16"/>
      <c r="E61" s="14">
        <f t="shared" si="2"/>
        <v>0.10303240740740742</v>
      </c>
      <c r="F61" s="14">
        <f>E61/1</f>
        <v>0.10303240740740742</v>
      </c>
    </row>
    <row r="62" spans="1:7" x14ac:dyDescent="0.3">
      <c r="A62" s="6" t="s">
        <v>15</v>
      </c>
      <c r="B62" s="10">
        <v>0.10127314814814814</v>
      </c>
      <c r="C62" s="10">
        <v>0.12204861111111111</v>
      </c>
      <c r="D62" s="10">
        <v>0.11305555555555556</v>
      </c>
      <c r="E62" s="14">
        <f t="shared" si="2"/>
        <v>0.33637731481481481</v>
      </c>
      <c r="F62" s="14">
        <f t="shared" si="3"/>
        <v>0.11212577160493827</v>
      </c>
    </row>
    <row r="63" spans="1:7" x14ac:dyDescent="0.3">
      <c r="A63" s="6" t="s">
        <v>75</v>
      </c>
      <c r="B63" s="16"/>
      <c r="C63" s="16"/>
      <c r="D63" s="10">
        <v>9.3622685185185184E-2</v>
      </c>
      <c r="E63" s="14">
        <f t="shared" si="2"/>
        <v>9.3622685185185184E-2</v>
      </c>
      <c r="F63" s="14">
        <f>E63/1</f>
        <v>9.3622685185185184E-2</v>
      </c>
    </row>
    <row r="64" spans="1:7" x14ac:dyDescent="0.3">
      <c r="A64" s="6" t="s">
        <v>62</v>
      </c>
      <c r="B64" s="10">
        <v>9.8067129629629643E-2</v>
      </c>
      <c r="C64" s="19">
        <v>0.1272337962962963</v>
      </c>
      <c r="D64" s="10">
        <v>0.10630787037037037</v>
      </c>
      <c r="E64" s="14">
        <f t="shared" si="2"/>
        <v>0.3316087962962963</v>
      </c>
      <c r="F64" s="14">
        <f t="shared" si="3"/>
        <v>0.11053626543209877</v>
      </c>
    </row>
    <row r="65" spans="1:7" x14ac:dyDescent="0.3">
      <c r="A65" s="6" t="s">
        <v>43</v>
      </c>
      <c r="B65" s="10">
        <v>9.8067129629629643E-2</v>
      </c>
      <c r="C65" s="10">
        <v>0.12634259259259259</v>
      </c>
      <c r="D65" s="10">
        <v>9.7893518518518519E-2</v>
      </c>
      <c r="E65" s="14">
        <f t="shared" si="2"/>
        <v>0.32230324074074074</v>
      </c>
      <c r="F65" s="14">
        <f t="shared" si="3"/>
        <v>0.10743441358024691</v>
      </c>
    </row>
    <row r="66" spans="1:7" x14ac:dyDescent="0.3">
      <c r="A66" s="6" t="s">
        <v>29</v>
      </c>
      <c r="B66" s="10">
        <v>0.10347222222222223</v>
      </c>
      <c r="C66" s="10">
        <v>0.12192129629629629</v>
      </c>
      <c r="D66" s="19">
        <v>0.21880787037037039</v>
      </c>
      <c r="E66" s="14">
        <f t="shared" si="2"/>
        <v>0.44420138888888894</v>
      </c>
      <c r="F66" s="14">
        <f t="shared" si="3"/>
        <v>0.14806712962962965</v>
      </c>
      <c r="G66" t="s">
        <v>88</v>
      </c>
    </row>
    <row r="67" spans="1:7" x14ac:dyDescent="0.3">
      <c r="A67" s="6" t="s">
        <v>34</v>
      </c>
      <c r="B67" s="10">
        <v>9.6168981481481494E-2</v>
      </c>
      <c r="C67" s="10">
        <v>0.11635416666666666</v>
      </c>
      <c r="D67" s="10">
        <v>9.7604166666666672E-2</v>
      </c>
      <c r="E67" s="14">
        <f t="shared" si="2"/>
        <v>0.31012731481481481</v>
      </c>
      <c r="F67" s="14">
        <f t="shared" si="3"/>
        <v>0.10337577160493827</v>
      </c>
    </row>
    <row r="68" spans="1:7" x14ac:dyDescent="0.3">
      <c r="A68" s="9" t="s">
        <v>79</v>
      </c>
      <c r="B68" s="10">
        <v>9.3599537037037037E-2</v>
      </c>
      <c r="C68" s="10">
        <v>0.11916666666666666</v>
      </c>
      <c r="D68" s="10">
        <v>9.600694444444445E-2</v>
      </c>
      <c r="E68" s="14">
        <f t="shared" si="2"/>
        <v>0.30877314814814816</v>
      </c>
      <c r="F68" s="14">
        <f t="shared" si="3"/>
        <v>0.10292438271604938</v>
      </c>
    </row>
    <row r="69" spans="1:7" x14ac:dyDescent="0.3">
      <c r="A69" s="6" t="s">
        <v>57</v>
      </c>
      <c r="B69" s="10">
        <v>9.778935185185185E-2</v>
      </c>
      <c r="C69" s="10">
        <v>0.14461805555555554</v>
      </c>
      <c r="D69" s="10">
        <v>0.10542824074074074</v>
      </c>
      <c r="E69" s="14">
        <f t="shared" si="2"/>
        <v>0.34783564814814816</v>
      </c>
      <c r="F69" s="14">
        <f t="shared" si="3"/>
        <v>0.11594521604938272</v>
      </c>
    </row>
    <row r="70" spans="1:7" x14ac:dyDescent="0.3">
      <c r="A70" s="6" t="s">
        <v>42</v>
      </c>
      <c r="B70" s="10">
        <v>9.8067129629629643E-2</v>
      </c>
      <c r="C70" s="10">
        <v>0.12634259259259259</v>
      </c>
      <c r="D70" s="10">
        <v>9.7893518518518519E-2</v>
      </c>
      <c r="E70" s="14">
        <f t="shared" si="2"/>
        <v>0.32230324074074074</v>
      </c>
      <c r="F70" s="14">
        <f t="shared" si="3"/>
        <v>0.10743441358024691</v>
      </c>
    </row>
    <row r="71" spans="1:7" x14ac:dyDescent="0.3">
      <c r="A71" s="9" t="s">
        <v>78</v>
      </c>
      <c r="B71" s="10">
        <v>9.8657407407407402E-2</v>
      </c>
      <c r="C71" s="10">
        <v>0.14461805555555554</v>
      </c>
      <c r="D71" s="19">
        <v>0.21609953703703702</v>
      </c>
      <c r="E71" s="14">
        <f t="shared" si="2"/>
        <v>0.45937499999999998</v>
      </c>
      <c r="F71" s="14">
        <f t="shared" si="3"/>
        <v>0.15312499999999998</v>
      </c>
      <c r="G71" t="s">
        <v>88</v>
      </c>
    </row>
    <row r="72" spans="1:7" x14ac:dyDescent="0.3">
      <c r="A72" s="6" t="s">
        <v>11</v>
      </c>
      <c r="B72" s="10">
        <v>0.12837962962962962</v>
      </c>
      <c r="C72" s="10">
        <v>0.18406250000000002</v>
      </c>
      <c r="D72" s="10">
        <v>0.14002314814814815</v>
      </c>
      <c r="E72" s="14">
        <f t="shared" si="2"/>
        <v>0.45246527777777779</v>
      </c>
      <c r="F72" s="14">
        <f t="shared" si="3"/>
        <v>0.15082175925925925</v>
      </c>
    </row>
    <row r="73" spans="1:7" x14ac:dyDescent="0.3">
      <c r="A73" s="6" t="s">
        <v>37</v>
      </c>
      <c r="B73" s="10">
        <v>8.3865740740740755E-2</v>
      </c>
      <c r="C73" s="10">
        <v>0.10224537037037036</v>
      </c>
      <c r="D73" s="10">
        <v>8.0185185185185193E-2</v>
      </c>
      <c r="E73" s="14">
        <f t="shared" si="2"/>
        <v>0.26629629629629631</v>
      </c>
      <c r="F73" s="15">
        <f t="shared" si="3"/>
        <v>8.8765432098765432E-2</v>
      </c>
    </row>
    <row r="74" spans="1:7" x14ac:dyDescent="0.3">
      <c r="A74" s="6" t="s">
        <v>48</v>
      </c>
      <c r="B74" s="10">
        <v>9.9479166666666674E-2</v>
      </c>
      <c r="C74" s="10">
        <v>0.13150462962962964</v>
      </c>
      <c r="D74" s="10">
        <v>0.10351851851851852</v>
      </c>
      <c r="E74" s="14">
        <f t="shared" si="2"/>
        <v>0.33450231481481485</v>
      </c>
      <c r="F74" s="14">
        <f t="shared" si="3"/>
        <v>0.11150077160493828</v>
      </c>
    </row>
    <row r="75" spans="1:7" x14ac:dyDescent="0.3">
      <c r="A75" s="6" t="s">
        <v>83</v>
      </c>
      <c r="B75" s="16"/>
      <c r="C75" s="10">
        <v>0.10253472222222222</v>
      </c>
      <c r="D75" s="10">
        <v>8.3703703703703711E-2</v>
      </c>
      <c r="E75" s="14">
        <f t="shared" si="2"/>
        <v>0.18623842592592593</v>
      </c>
      <c r="F75" s="14">
        <f>E75/2</f>
        <v>9.3119212962962966E-2</v>
      </c>
    </row>
    <row r="76" spans="1:7" x14ac:dyDescent="0.3">
      <c r="A76" s="6" t="s">
        <v>51</v>
      </c>
      <c r="B76" s="19">
        <v>0.23228009259259261</v>
      </c>
      <c r="C76" s="10">
        <v>0.18406250000000002</v>
      </c>
      <c r="D76" s="10">
        <v>0.11327546296296297</v>
      </c>
      <c r="E76" s="14">
        <f t="shared" si="2"/>
        <v>0.52961805555555563</v>
      </c>
      <c r="F76" s="14">
        <f t="shared" si="3"/>
        <v>0.17653935185185188</v>
      </c>
      <c r="G76" t="s">
        <v>88</v>
      </c>
    </row>
    <row r="77" spans="1:7" x14ac:dyDescent="0.3">
      <c r="A77" s="6" t="s">
        <v>56</v>
      </c>
      <c r="B77" s="10">
        <v>0.10010416666666666</v>
      </c>
      <c r="C77" s="10">
        <v>0.16243055555555555</v>
      </c>
      <c r="D77" s="10">
        <v>9.1319444444444453E-2</v>
      </c>
      <c r="E77" s="14">
        <f t="shared" si="2"/>
        <v>0.35385416666666664</v>
      </c>
      <c r="F77" s="14">
        <f t="shared" si="3"/>
        <v>0.11795138888888888</v>
      </c>
    </row>
    <row r="78" spans="1:7" x14ac:dyDescent="0.3">
      <c r="A78" s="6" t="s">
        <v>16</v>
      </c>
      <c r="B78" s="10">
        <v>8.3865740740740755E-2</v>
      </c>
      <c r="C78" s="10">
        <v>0.10315972222222221</v>
      </c>
      <c r="D78" s="10">
        <v>8.3703703703703711E-2</v>
      </c>
      <c r="E78" s="14">
        <f t="shared" si="2"/>
        <v>0.27072916666666669</v>
      </c>
      <c r="F78" s="15">
        <f t="shared" si="3"/>
        <v>9.0243055555555562E-2</v>
      </c>
    </row>
    <row r="79" spans="1:7" x14ac:dyDescent="0.3">
      <c r="A79" s="20" t="s">
        <v>89</v>
      </c>
      <c r="B79" s="22">
        <v>22</v>
      </c>
      <c r="C79" s="21">
        <v>26</v>
      </c>
      <c r="D79" s="21">
        <v>21</v>
      </c>
      <c r="E79" s="5">
        <f t="shared" si="2"/>
        <v>69</v>
      </c>
      <c r="F7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Lemvig</vt:lpstr>
      <vt:lpstr>Struer</vt:lpstr>
      <vt:lpstr>Skive</vt:lpstr>
      <vt:lpstr>Samlet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Bredo</dc:creator>
  <cp:lastModifiedBy>David Bredo</cp:lastModifiedBy>
  <dcterms:created xsi:type="dcterms:W3CDTF">2022-07-22T16:31:32Z</dcterms:created>
  <dcterms:modified xsi:type="dcterms:W3CDTF">2022-11-07T11:32:38Z</dcterms:modified>
</cp:coreProperties>
</file>